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Y:\PROCUREMENT\COMMON\2023\BSGEE 2023-001 Nettoyage\2. Docs du marché\2.0 CDC Contrat et Annexes\2.Documents FINAUX-NL\"/>
    </mc:Choice>
  </mc:AlternateContent>
  <xr:revisionPtr revIDLastSave="0" documentId="13_ncr:1_{04F3AFE9-745C-48E2-AFB0-DB74A6A3AE24}" xr6:coauthVersionLast="47" xr6:coauthVersionMax="47" xr10:uidLastSave="{00000000-0000-0000-0000-000000000000}"/>
  <bookViews>
    <workbookView xWindow="-120" yWindow="-120" windowWidth="29040" windowHeight="15840" xr2:uid="{E50E43BE-23A3-4FD7-A359-0EAAC5E4EA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59" i="1" l="1"/>
  <c r="H60" i="1" s="1"/>
  <c r="K73" i="1" s="1"/>
  <c r="J48" i="1"/>
  <c r="J40" i="1"/>
  <c r="J39" i="1"/>
  <c r="I31" i="1"/>
  <c r="I20" i="1"/>
  <c r="I21" i="1" s="1"/>
  <c r="K69" i="1" s="1"/>
  <c r="I15" i="1"/>
  <c r="I10" i="1"/>
  <c r="I32" i="1" l="1"/>
  <c r="K70" i="1" s="1"/>
  <c r="I16" i="1"/>
  <c r="K68" i="1" s="1"/>
  <c r="J41" i="1"/>
  <c r="K71" i="1" s="1"/>
  <c r="I11" i="1"/>
  <c r="K67" i="1" s="1"/>
  <c r="J49" i="1" l="1"/>
  <c r="K72" i="1" s="1"/>
  <c r="K74" i="1" s="1"/>
</calcChain>
</file>

<file path=xl/sharedStrings.xml><?xml version="1.0" encoding="utf-8"?>
<sst xmlns="http://schemas.openxmlformats.org/spreadsheetml/2006/main" count="84" uniqueCount="62">
  <si>
    <t>Bergen</t>
  </si>
  <si>
    <t xml:space="preserve">5398 m² </t>
  </si>
  <si>
    <t>9221 m²</t>
  </si>
  <si>
    <r>
      <t xml:space="preserve">BIJLAGE 5 FINANCIËLE PRIJSOPGAVE - </t>
    </r>
    <r>
      <rPr>
        <b/>
        <sz val="11"/>
        <color rgb="FFFF0000"/>
        <rFont val="Arial"/>
        <family val="2"/>
      </rPr>
      <t>PERCEEL 2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Arial"/>
        <family val="2"/>
      </rPr>
      <t xml:space="preserve">BIJ  OPENBARE PROCEDURE BSGEE 2023-001 - Schoonmaakdiensten 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Arial"/>
        <family val="2"/>
      </rPr>
      <t xml:space="preserve">Te verstrekken eenheids- en forfaitaire prijzen </t>
    </r>
    <r>
      <rPr>
        <b/>
        <sz val="11"/>
        <color rgb="FFFF0000"/>
        <rFont val="Arial"/>
        <family val="2"/>
      </rPr>
      <t>zonder btw</t>
    </r>
    <r>
      <rPr>
        <b/>
        <sz val="11"/>
        <color theme="1"/>
        <rFont val="Arial"/>
        <family val="2"/>
      </rPr>
      <t xml:space="preserve"> tot twee cijfers na de komma</t>
    </r>
  </si>
  <si>
    <t>Post 1: Jaarlijkse lopende forfaitaire schoonmaakdiensten (basisschoonmaak van de lokalen)  met inbegrip van doorlopende dienstverlening</t>
  </si>
  <si>
    <t xml:space="preserve">Gepresteerde dagen per jaar voor de School van Bergen </t>
  </si>
  <si>
    <t>School</t>
  </si>
  <si>
    <r>
      <t>A = Dagelijkse tijd (Aantal uren per dag)</t>
    </r>
    <r>
      <rPr>
        <b/>
        <sz val="11"/>
        <color rgb="FFFF0000"/>
        <rFont val="Arial"/>
        <family val="2"/>
      </rPr>
      <t>*</t>
    </r>
  </si>
  <si>
    <r>
      <t xml:space="preserve">Jaarlijkse totale prijs van de uren (op basis van 180 dagen) = </t>
    </r>
    <r>
      <rPr>
        <b/>
        <sz val="11"/>
        <color rgb="FFFF0000"/>
        <rFont val="Arial"/>
        <family val="2"/>
      </rPr>
      <t>180</t>
    </r>
    <r>
      <rPr>
        <b/>
        <sz val="11"/>
        <rFont val="Arial"/>
        <family val="2"/>
      </rPr>
      <t xml:space="preserve"> x A X B 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rFont val="Arial"/>
        <family val="2"/>
      </rPr>
      <t>(in EURO)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rFont val="Arial"/>
        <family val="2"/>
      </rPr>
      <t xml:space="preserve"> Raadpleeg voor de berekening van de prijzen de informatie die wordt vermeld in het bestek</t>
    </r>
  </si>
  <si>
    <t>Jaarlijkse totale prijs lopende schoonmaakdiensten</t>
  </si>
  <si>
    <t>* OPGELET: Het aantal vermelde uren is slechts een raming van de behoeften</t>
  </si>
  <si>
    <r>
      <t>C = Aantal gevraagde uren</t>
    </r>
    <r>
      <rPr>
        <b/>
        <sz val="10"/>
        <color rgb="FFFF0000"/>
        <rFont val="Arial"/>
        <family val="2"/>
      </rPr>
      <t>*</t>
    </r>
  </si>
  <si>
    <t>Totale jaarlijkse prijs van de uren (op basis van het uurmaximum)= 
C x D 
(in EURO)
Raadpleeg voor de berekening van de prijzen de informatie die wordt vermeld in het bestek</t>
  </si>
  <si>
    <t>Jaarlijkse totale prijs schoonmaakdiensten zaterdag ES</t>
  </si>
  <si>
    <r>
      <t>E = Aantal gevraagde uren</t>
    </r>
    <r>
      <rPr>
        <b/>
        <sz val="10"/>
        <color rgb="FFFF0000"/>
        <rFont val="Arial"/>
        <family val="2"/>
      </rPr>
      <t>*</t>
    </r>
  </si>
  <si>
    <t>Totale jaarlijkse prijs van de uren (op basis van het uurmaximum)= 
E x F
(in EURO)
Raadpleeg voor de berekening van de prijzen de informatie die wordt vermeld in het bestek</t>
  </si>
  <si>
    <t>Jaarlijkse totale prijs schoonmaakdiensten zondag en feestdagen ES</t>
  </si>
  <si>
    <t>(*) De definitie van de feestdagen wordt gegeven in de bijlage Technische specificaties</t>
  </si>
  <si>
    <t>Post 2 = Forfaitaire jaarlijkse schoonmaakdiensten Grote schoonmaak</t>
  </si>
  <si>
    <t>Gepresteerde dagen per jaar voor de School van Bergen</t>
  </si>
  <si>
    <r>
      <t xml:space="preserve">Jaarlijkse totale prijs van de uren (op basis van </t>
    </r>
    <r>
      <rPr>
        <b/>
        <sz val="11"/>
        <color rgb="FFFF0000"/>
        <rFont val="Arial"/>
        <family val="2"/>
      </rPr>
      <t>10</t>
    </r>
    <r>
      <rPr>
        <b/>
        <sz val="11"/>
        <rFont val="Arial"/>
        <family val="2"/>
      </rPr>
      <t xml:space="preserve"> dagen) = </t>
    </r>
    <r>
      <rPr>
        <b/>
        <sz val="11"/>
        <color rgb="FFFF0000"/>
        <rFont val="Arial"/>
        <family val="2"/>
      </rPr>
      <t>10</t>
    </r>
    <r>
      <rPr>
        <b/>
        <sz val="11"/>
        <rFont val="Arial"/>
        <family val="2"/>
      </rPr>
      <t xml:space="preserve"> x A X B 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rFont val="Arial"/>
        <family val="2"/>
      </rPr>
      <t>(in EURO)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rFont val="Arial"/>
        <family val="2"/>
      </rPr>
      <t xml:space="preserve"> Raadpleeg voor de berekening van de prijzen de informatie die wordt vermeld in het bestek</t>
    </r>
  </si>
  <si>
    <t xml:space="preserve">Jaarlijkse totale prijs schoonmaakdiensten grote schoonmaak </t>
  </si>
  <si>
    <t>Post 3 = Forfaitaire jaarlijkse schoonmaakdiensten die weinig voorkomen</t>
  </si>
  <si>
    <t>Soort gevraagde diensten</t>
  </si>
  <si>
    <t>Oppervlakte (m²)/hoeveelheid</t>
  </si>
  <si>
    <r>
      <t xml:space="preserve">A = Aantal geraamde jaarlijkse </t>
    </r>
    <r>
      <rPr>
        <b/>
        <sz val="10"/>
        <color rgb="FFFF0000"/>
        <rFont val="Arial"/>
        <family val="2"/>
      </rPr>
      <t>diensten</t>
    </r>
  </si>
  <si>
    <t>B = Prijs van de dienst</t>
  </si>
  <si>
    <t>Totaal = A X B
(in EURO)</t>
  </si>
  <si>
    <t>Ruiten</t>
  </si>
  <si>
    <t>Bescherming en poetsen van de vloeren - steen, vinyl, linoleum, parket en marmer</t>
  </si>
  <si>
    <t>Jaarlijkse totale prijs diensten die weinig voorkomen</t>
  </si>
  <si>
    <t>Post 4 = Forfaitaire jaarlijkse schoonmaakdiensten op aanvraag</t>
  </si>
  <si>
    <t>Vestiging</t>
  </si>
  <si>
    <r>
      <t>A = Aantal gevraagde uren</t>
    </r>
    <r>
      <rPr>
        <b/>
        <sz val="11"/>
        <color rgb="FFFF0000"/>
        <rFont val="Arial"/>
        <family val="2"/>
      </rPr>
      <t>*</t>
    </r>
  </si>
  <si>
    <t>Totale prijs  = A X B 
(in EURO)
 Raadpleeg voor de berekening van de prijzen de informatie die wordt vermeld in het bestek</t>
  </si>
  <si>
    <t>Op aanvraag</t>
  </si>
  <si>
    <t>Jaarlijkse totale prijs schoonmaakdiensten op aanvraag</t>
  </si>
  <si>
    <t>Post 5 = Toelage (“fee”) voor sanitaire benodigdheden voor de School van Bergen</t>
  </si>
  <si>
    <t>Het percentage moet worden afgerond tot twee cijfers na de komma, alle kosten inbegrepen</t>
  </si>
  <si>
    <t xml:space="preserve">Sanitaire benodigdheden </t>
  </si>
  <si>
    <t>Toeslagpercentage</t>
  </si>
  <si>
    <t>Jaarlijks geraamd bedrag van extra benodigdheden buiten toelage in euro (EUR) = (a)</t>
  </si>
  <si>
    <t>26 000 € per jaar</t>
  </si>
  <si>
    <t>Toeslagpercentage in procent (%) =  (b)</t>
  </si>
  <si>
    <t>Toeslagwaarde in euro (EUR): (c) = (a) x (b)</t>
  </si>
  <si>
    <t xml:space="preserve">Jaarlijks totaal van de sanitaire benodigdheden, met inbegrip van toeslag: (a) + (c) </t>
  </si>
  <si>
    <t xml:space="preserve">Samenvatting Jaarlijkse totale prijs schoonmaakdiensten </t>
  </si>
  <si>
    <t>€/jaar</t>
  </si>
  <si>
    <t xml:space="preserve">Jaarlijkse totale prijs lopende schoonmaakdiensten </t>
  </si>
  <si>
    <t xml:space="preserve">Jaarlijkse totale prijs schoonmaakdiensten zaterdag </t>
  </si>
  <si>
    <t xml:space="preserve">Jaarlijkse totale prijs schoonmaakdiensten zondag en feestdagen </t>
  </si>
  <si>
    <t>ALGEMEEN TOTAAL OP JAARBASIS</t>
  </si>
  <si>
    <t>Plaats, datum, stempel, handtekening van de inschrijver</t>
  </si>
  <si>
    <t>Opmerkingen:</t>
  </si>
  <si>
    <t>De vermelde hoeveelheden worden ter indicatie gegeven</t>
  </si>
  <si>
    <t>Alle posten “Totaal/jaar” zijn forfaitair</t>
  </si>
  <si>
    <t>Opgelet:</t>
  </si>
  <si>
    <t>Enkel de “gele” vakjes moeten worden ingevuld</t>
  </si>
  <si>
    <t>De inhoud van de grijze vakjes moet niet worden gewijzigd: de grijze vakjes bevatten formules en worden automatisch ingevuld.</t>
  </si>
  <si>
    <t>B = Forfaitaire prijs lopende forfaitaire diensten  buiten feestdagen (*) van maandag tot vrijdag van 06:00 tot 21:30 in EURO</t>
  </si>
  <si>
    <t>D = Uurprijs forfaitaire lopende diensten
Dienst zaterdag van 6:00 tot 21:30 
in EURO</t>
  </si>
  <si>
    <t>F = Uurprijs forfaitaire lopende diensten
Dienst zondag en feestdagen (*) van 6:00 tot 21:30
in EURO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</si>
</sst>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&quot;€&quot;"/>
    <numFmt numFmtId="165" formatCode="#,##0.00\ &quot;€&quot;"/>
    <numFmt numFmtId="166" formatCode="#,##0.00\ _€"/>
    <numFmt numFmtId="167" formatCode="#,##0.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1"/>
      <name val="Arial"/>
      <family val="2"/>
    </font>
    <font>
      <sz val="12"/>
      <name val="Arial"/>
      <family val="2"/>
    </font>
    <font>
      <sz val="11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4">
    <xf numFmtId="0" fontId="0" fillId="0" borderId="0" xfId="0"/>
    <xf numFmtId="0" fontId="3" fillId="0" borderId="0" xfId="0" applyFont="1" applyProtection="1"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6" fillId="0" borderId="2" xfId="0" applyFont="1" applyBorder="1" applyAlignment="1">
      <alignment horizontal="center" vertical="center" wrapText="1"/>
    </xf>
    <xf numFmtId="0" fontId="7" fillId="0" borderId="8" xfId="0" applyFont="1" applyBorder="1" applyProtection="1">
      <protection locked="0"/>
    </xf>
    <xf numFmtId="0" fontId="4" fillId="0" borderId="14" xfId="0" applyFont="1" applyBorder="1" applyAlignment="1" applyProtection="1">
      <alignment horizontal="left" vertical="center"/>
      <protection locked="0"/>
    </xf>
    <xf numFmtId="0" fontId="4" fillId="0" borderId="15" xfId="0" applyFont="1" applyBorder="1" applyAlignment="1" applyProtection="1">
      <alignment vertical="center"/>
      <protection locked="0"/>
    </xf>
    <xf numFmtId="0" fontId="4" fillId="0" borderId="16" xfId="0" applyFont="1" applyBorder="1" applyAlignment="1" applyProtection="1">
      <alignment vertical="center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6" fillId="0" borderId="18" xfId="0" applyFont="1" applyBorder="1" applyAlignment="1">
      <alignment horizontal="center" vertical="center" wrapText="1"/>
    </xf>
    <xf numFmtId="0" fontId="8" fillId="0" borderId="0" xfId="0" applyFont="1" applyProtection="1">
      <protection locked="0"/>
    </xf>
    <xf numFmtId="2" fontId="8" fillId="0" borderId="0" xfId="0" applyNumberFormat="1" applyFont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0" fontId="3" fillId="0" borderId="0" xfId="0" applyFont="1" applyAlignment="1" applyProtection="1">
      <alignment horizontal="left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26" xfId="0" applyFont="1" applyBorder="1" applyAlignment="1" applyProtection="1">
      <alignment vertical="center"/>
      <protection locked="0"/>
    </xf>
    <xf numFmtId="0" fontId="4" fillId="6" borderId="0" xfId="0" applyFont="1" applyFill="1" applyAlignment="1" applyProtection="1">
      <alignment horizontal="center" vertical="center"/>
      <protection locked="0"/>
    </xf>
    <xf numFmtId="0" fontId="6" fillId="0" borderId="19" xfId="0" applyFont="1" applyBorder="1" applyAlignment="1">
      <alignment horizontal="center" vertical="center" wrapText="1"/>
    </xf>
    <xf numFmtId="0" fontId="7" fillId="0" borderId="21" xfId="0" applyFont="1" applyBorder="1"/>
    <xf numFmtId="2" fontId="8" fillId="0" borderId="22" xfId="0" applyNumberFormat="1" applyFont="1" applyBorder="1" applyAlignment="1">
      <alignment horizontal="center"/>
    </xf>
    <xf numFmtId="0" fontId="4" fillId="0" borderId="27" xfId="0" applyFont="1" applyBorder="1" applyAlignment="1" applyProtection="1">
      <alignment vertical="center"/>
      <protection locked="0"/>
    </xf>
    <xf numFmtId="0" fontId="11" fillId="0" borderId="0" xfId="0" applyFont="1" applyAlignment="1" applyProtection="1">
      <alignment vertical="center"/>
      <protection hidden="1"/>
    </xf>
    <xf numFmtId="0" fontId="9" fillId="0" borderId="0" xfId="0" applyFont="1" applyAlignment="1" applyProtection="1">
      <alignment vertical="center"/>
      <protection hidden="1"/>
    </xf>
    <xf numFmtId="0" fontId="12" fillId="0" borderId="0" xfId="0" applyFont="1" applyAlignment="1" applyProtection="1">
      <alignment vertical="center"/>
      <protection hidden="1"/>
    </xf>
    <xf numFmtId="0" fontId="3" fillId="0" borderId="0" xfId="0" applyFont="1" applyProtection="1">
      <protection hidden="1"/>
    </xf>
    <xf numFmtId="0" fontId="12" fillId="0" borderId="0" xfId="0" applyFont="1" applyProtection="1">
      <protection hidden="1"/>
    </xf>
    <xf numFmtId="0" fontId="3" fillId="0" borderId="0" xfId="0" applyFont="1" applyAlignment="1" applyProtection="1">
      <alignment horizontal="right"/>
      <protection hidden="1"/>
    </xf>
    <xf numFmtId="0" fontId="11" fillId="0" borderId="0" xfId="0" applyFont="1" applyAlignment="1" applyProtection="1">
      <alignment horizontal="left"/>
      <protection hidden="1"/>
    </xf>
    <xf numFmtId="167" fontId="9" fillId="0" borderId="0" xfId="0" applyNumberFormat="1" applyFont="1" applyAlignment="1" applyProtection="1">
      <alignment horizontal="center"/>
      <protection hidden="1"/>
    </xf>
    <xf numFmtId="0" fontId="9" fillId="0" borderId="0" xfId="0" applyFont="1" applyAlignment="1" applyProtection="1">
      <alignment horizontal="center"/>
      <protection hidden="1"/>
    </xf>
    <xf numFmtId="0" fontId="9" fillId="0" borderId="0" xfId="0" applyFont="1" applyProtection="1">
      <protection hidden="1"/>
    </xf>
    <xf numFmtId="0" fontId="13" fillId="0" borderId="0" xfId="0" applyFont="1" applyProtection="1">
      <protection hidden="1"/>
    </xf>
    <xf numFmtId="2" fontId="8" fillId="0" borderId="9" xfId="0" applyNumberFormat="1" applyFont="1" applyBorder="1" applyAlignment="1">
      <alignment horizontal="center" wrapText="1"/>
    </xf>
    <xf numFmtId="1" fontId="7" fillId="0" borderId="9" xfId="0" applyNumberFormat="1" applyFont="1" applyBorder="1" applyAlignment="1" applyProtection="1">
      <alignment horizontal="center"/>
      <protection locked="0"/>
    </xf>
    <xf numFmtId="1" fontId="8" fillId="4" borderId="10" xfId="0" applyNumberFormat="1" applyFont="1" applyFill="1" applyBorder="1" applyAlignment="1" applyProtection="1">
      <alignment horizontal="center"/>
      <protection locked="0"/>
    </xf>
    <xf numFmtId="1" fontId="8" fillId="4" borderId="11" xfId="0" applyNumberFormat="1" applyFont="1" applyFill="1" applyBorder="1" applyAlignment="1" applyProtection="1">
      <alignment horizontal="center"/>
      <protection locked="0"/>
    </xf>
    <xf numFmtId="1" fontId="8" fillId="4" borderId="12" xfId="0" applyNumberFormat="1" applyFont="1" applyFill="1" applyBorder="1" applyAlignment="1" applyProtection="1">
      <alignment horizontal="center"/>
      <protection locked="0"/>
    </xf>
    <xf numFmtId="0" fontId="3" fillId="5" borderId="9" xfId="0" applyFont="1" applyFill="1" applyBorder="1" applyAlignment="1">
      <alignment horizontal="center"/>
    </xf>
    <xf numFmtId="0" fontId="3" fillId="5" borderId="13" xfId="0" applyFont="1" applyFill="1" applyBorder="1" applyAlignment="1">
      <alignment horizontal="center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horizontal="left" vertical="center"/>
      <protection locked="0"/>
    </xf>
    <xf numFmtId="0" fontId="5" fillId="2" borderId="0" xfId="0" applyFont="1" applyFill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" fontId="7" fillId="6" borderId="22" xfId="0" applyNumberFormat="1" applyFont="1" applyFill="1" applyBorder="1" applyAlignment="1">
      <alignment horizontal="center"/>
    </xf>
    <xf numFmtId="1" fontId="3" fillId="4" borderId="22" xfId="0" applyNumberFormat="1" applyFont="1" applyFill="1" applyBorder="1" applyAlignment="1" applyProtection="1">
      <alignment horizontal="center" vertical="center"/>
      <protection locked="0"/>
    </xf>
    <xf numFmtId="0" fontId="3" fillId="5" borderId="22" xfId="0" applyFont="1" applyFill="1" applyBorder="1" applyAlignment="1">
      <alignment horizontal="center"/>
    </xf>
    <xf numFmtId="0" fontId="3" fillId="5" borderId="23" xfId="0" applyFont="1" applyFill="1" applyBorder="1" applyAlignment="1">
      <alignment horizontal="center"/>
    </xf>
    <xf numFmtId="0" fontId="3" fillId="5" borderId="15" xfId="0" applyFont="1" applyFill="1" applyBorder="1" applyAlignment="1">
      <alignment horizontal="center"/>
    </xf>
    <xf numFmtId="0" fontId="3" fillId="5" borderId="16" xfId="0" applyFont="1" applyFill="1" applyBorder="1" applyAlignment="1">
      <alignment horizontal="center"/>
    </xf>
    <xf numFmtId="0" fontId="3" fillId="5" borderId="17" xfId="0" applyFont="1" applyFill="1" applyBorder="1" applyAlignment="1">
      <alignment horizontal="center"/>
    </xf>
    <xf numFmtId="0" fontId="4" fillId="0" borderId="19" xfId="0" applyFont="1" applyBorder="1" applyAlignment="1" applyProtection="1">
      <alignment horizontal="center" vertical="center" wrapText="1" shrinkToFit="1"/>
      <protection locked="0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3" fillId="0" borderId="0" xfId="0" applyFont="1" applyAlignment="1" applyProtection="1">
      <alignment horizontal="left"/>
      <protection locked="0"/>
    </xf>
    <xf numFmtId="0" fontId="4" fillId="0" borderId="14" xfId="0" applyFont="1" applyBorder="1" applyAlignment="1" applyProtection="1">
      <alignment horizontal="left" vertical="center"/>
      <protection locked="0"/>
    </xf>
    <xf numFmtId="0" fontId="4" fillId="0" borderId="24" xfId="0" applyFont="1" applyBorder="1" applyAlignment="1" applyProtection="1">
      <alignment horizontal="left" vertical="center"/>
      <protection locked="0"/>
    </xf>
    <xf numFmtId="0" fontId="3" fillId="5" borderId="24" xfId="0" applyFont="1" applyFill="1" applyBorder="1" applyAlignment="1">
      <alignment horizontal="center"/>
    </xf>
    <xf numFmtId="0" fontId="3" fillId="5" borderId="25" xfId="0" applyFont="1" applyFill="1" applyBorder="1" applyAlignment="1">
      <alignment horizontal="center"/>
    </xf>
    <xf numFmtId="1" fontId="7" fillId="6" borderId="31" xfId="0" applyNumberFormat="1" applyFont="1" applyFill="1" applyBorder="1" applyAlignment="1" applyProtection="1">
      <alignment horizontal="center"/>
      <protection locked="0"/>
    </xf>
    <xf numFmtId="1" fontId="7" fillId="6" borderId="32" xfId="0" applyNumberFormat="1" applyFont="1" applyFill="1" applyBorder="1" applyAlignment="1" applyProtection="1">
      <alignment horizontal="center"/>
      <protection locked="0"/>
    </xf>
    <xf numFmtId="1" fontId="7" fillId="6" borderId="33" xfId="0" applyNumberFormat="1" applyFont="1" applyFill="1" applyBorder="1" applyAlignment="1" applyProtection="1">
      <alignment horizontal="center"/>
      <protection locked="0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6" fillId="5" borderId="15" xfId="0" applyFont="1" applyFill="1" applyBorder="1" applyAlignment="1">
      <alignment horizontal="center" vertical="center" wrapText="1"/>
    </xf>
    <xf numFmtId="0" fontId="6" fillId="5" borderId="16" xfId="0" applyFont="1" applyFill="1" applyBorder="1" applyAlignment="1">
      <alignment horizontal="center" vertical="center" wrapText="1"/>
    </xf>
    <xf numFmtId="0" fontId="6" fillId="5" borderId="17" xfId="0" applyFont="1" applyFill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4" borderId="22" xfId="0" applyFont="1" applyFill="1" applyBorder="1" applyAlignment="1" applyProtection="1">
      <alignment horizontal="center" vertical="center" wrapText="1"/>
      <protection locked="0"/>
    </xf>
    <xf numFmtId="0" fontId="6" fillId="5" borderId="31" xfId="0" applyFont="1" applyFill="1" applyBorder="1" applyAlignment="1">
      <alignment horizontal="center" vertical="center" wrapText="1"/>
    </xf>
    <xf numFmtId="0" fontId="6" fillId="5" borderId="32" xfId="0" applyFont="1" applyFill="1" applyBorder="1" applyAlignment="1">
      <alignment horizontal="center" vertical="center" wrapText="1"/>
    </xf>
    <xf numFmtId="0" fontId="6" fillId="5" borderId="35" xfId="0" applyFont="1" applyFill="1" applyBorder="1" applyAlignment="1">
      <alignment horizontal="center" vertical="center" wrapText="1"/>
    </xf>
    <xf numFmtId="0" fontId="7" fillId="6" borderId="10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 wrapText="1"/>
    </xf>
    <xf numFmtId="0" fontId="7" fillId="6" borderId="12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4" borderId="9" xfId="0" applyFont="1" applyFill="1" applyBorder="1" applyAlignment="1" applyProtection="1">
      <alignment horizontal="center" vertical="center" wrapText="1"/>
      <protection locked="0"/>
    </xf>
    <xf numFmtId="0" fontId="6" fillId="5" borderId="10" xfId="0" applyFont="1" applyFill="1" applyBorder="1" applyAlignment="1">
      <alignment horizontal="center" vertical="center" wrapText="1"/>
    </xf>
    <xf numFmtId="0" fontId="6" fillId="5" borderId="11" xfId="0" applyFont="1" applyFill="1" applyBorder="1" applyAlignment="1">
      <alignment horizontal="center" vertical="center" wrapText="1"/>
    </xf>
    <xf numFmtId="0" fontId="6" fillId="5" borderId="36" xfId="0" applyFont="1" applyFill="1" applyBorder="1" applyAlignment="1">
      <alignment horizontal="center" vertical="center" wrapText="1"/>
    </xf>
    <xf numFmtId="0" fontId="4" fillId="0" borderId="26" xfId="0" applyFont="1" applyBorder="1" applyAlignment="1" applyProtection="1">
      <alignment horizontal="left" vertical="center"/>
      <protection locked="0"/>
    </xf>
    <xf numFmtId="0" fontId="4" fillId="0" borderId="16" xfId="0" applyFont="1" applyBorder="1" applyAlignment="1" applyProtection="1">
      <alignment horizontal="left" vertical="center"/>
      <protection locked="0"/>
    </xf>
    <xf numFmtId="0" fontId="4" fillId="0" borderId="27" xfId="0" applyFont="1" applyBorder="1" applyAlignment="1" applyProtection="1">
      <alignment horizontal="left" vertical="center"/>
      <protection locked="0"/>
    </xf>
    <xf numFmtId="0" fontId="6" fillId="0" borderId="34" xfId="0" applyFont="1" applyBorder="1" applyAlignment="1">
      <alignment horizontal="center" vertical="center" wrapText="1"/>
    </xf>
    <xf numFmtId="1" fontId="7" fillId="6" borderId="31" xfId="0" applyNumberFormat="1" applyFont="1" applyFill="1" applyBorder="1" applyAlignment="1">
      <alignment horizontal="center"/>
    </xf>
    <xf numFmtId="1" fontId="7" fillId="6" borderId="32" xfId="0" applyNumberFormat="1" applyFont="1" applyFill="1" applyBorder="1" applyAlignment="1">
      <alignment horizontal="center"/>
    </xf>
    <xf numFmtId="1" fontId="7" fillId="6" borderId="33" xfId="0" applyNumberFormat="1" applyFont="1" applyFill="1" applyBorder="1" applyAlignment="1">
      <alignment horizontal="center"/>
    </xf>
    <xf numFmtId="0" fontId="3" fillId="5" borderId="31" xfId="0" applyFont="1" applyFill="1" applyBorder="1" applyAlignment="1">
      <alignment horizontal="center"/>
    </xf>
    <xf numFmtId="0" fontId="3" fillId="5" borderId="32" xfId="0" applyFont="1" applyFill="1" applyBorder="1" applyAlignment="1">
      <alignment horizontal="center"/>
    </xf>
    <xf numFmtId="0" fontId="3" fillId="5" borderId="35" xfId="0" applyFont="1" applyFill="1" applyBorder="1" applyAlignment="1">
      <alignment horizontal="center"/>
    </xf>
    <xf numFmtId="0" fontId="3" fillId="0" borderId="39" xfId="0" applyFont="1" applyBorder="1" applyAlignment="1" applyProtection="1">
      <alignment horizontal="center"/>
      <protection hidden="1"/>
    </xf>
    <xf numFmtId="0" fontId="3" fillId="0" borderId="40" xfId="0" applyFont="1" applyBorder="1" applyAlignment="1" applyProtection="1">
      <alignment horizontal="center"/>
      <protection hidden="1"/>
    </xf>
    <xf numFmtId="0" fontId="3" fillId="0" borderId="41" xfId="0" applyFont="1" applyBorder="1" applyAlignment="1" applyProtection="1">
      <alignment horizontal="center"/>
      <protection hidden="1"/>
    </xf>
    <xf numFmtId="0" fontId="3" fillId="0" borderId="42" xfId="0" applyFont="1" applyBorder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37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164" fontId="10" fillId="0" borderId="10" xfId="0" applyNumberFormat="1" applyFont="1" applyBorder="1" applyAlignment="1">
      <alignment horizontal="center" vertical="center" wrapText="1"/>
    </xf>
    <xf numFmtId="164" fontId="10" fillId="0" borderId="11" xfId="0" applyNumberFormat="1" applyFont="1" applyBorder="1" applyAlignment="1">
      <alignment horizontal="center" vertical="center" wrapText="1"/>
    </xf>
    <xf numFmtId="164" fontId="10" fillId="0" borderId="36" xfId="0" applyNumberFormat="1" applyFont="1" applyBorder="1" applyAlignment="1">
      <alignment horizontal="center" vertical="center" wrapText="1"/>
    </xf>
    <xf numFmtId="10" fontId="6" fillId="4" borderId="10" xfId="0" applyNumberFormat="1" applyFont="1" applyFill="1" applyBorder="1" applyAlignment="1" applyProtection="1">
      <alignment horizontal="center" vertical="center" wrapText="1"/>
      <protection locked="0"/>
    </xf>
    <xf numFmtId="10" fontId="6" fillId="4" borderId="11" xfId="0" applyNumberFormat="1" applyFont="1" applyFill="1" applyBorder="1" applyAlignment="1" applyProtection="1">
      <alignment horizontal="center" vertical="center" wrapText="1"/>
      <protection locked="0"/>
    </xf>
    <xf numFmtId="10" fontId="6" fillId="4" borderId="36" xfId="0" applyNumberFormat="1" applyFont="1" applyFill="1" applyBorder="1" applyAlignment="1" applyProtection="1">
      <alignment horizontal="center" vertical="center" wrapText="1"/>
      <protection locked="0"/>
    </xf>
    <xf numFmtId="165" fontId="10" fillId="7" borderId="10" xfId="0" applyNumberFormat="1" applyFont="1" applyFill="1" applyBorder="1" applyAlignment="1">
      <alignment horizontal="center" vertical="center" wrapText="1"/>
    </xf>
    <xf numFmtId="165" fontId="10" fillId="7" borderId="11" xfId="0" applyNumberFormat="1" applyFont="1" applyFill="1" applyBorder="1" applyAlignment="1">
      <alignment horizontal="center" vertical="center" wrapText="1"/>
    </xf>
    <xf numFmtId="165" fontId="10" fillId="7" borderId="36" xfId="0" applyNumberFormat="1" applyFont="1" applyFill="1" applyBorder="1" applyAlignment="1">
      <alignment horizontal="center" vertical="center" wrapText="1"/>
    </xf>
    <xf numFmtId="0" fontId="6" fillId="8" borderId="14" xfId="0" applyFont="1" applyFill="1" applyBorder="1" applyAlignment="1">
      <alignment horizontal="center" vertical="center" wrapText="1"/>
    </xf>
    <xf numFmtId="0" fontId="6" fillId="8" borderId="24" xfId="0" applyFont="1" applyFill="1" applyBorder="1" applyAlignment="1">
      <alignment horizontal="center" vertical="center" wrapText="1"/>
    </xf>
    <xf numFmtId="165" fontId="6" fillId="7" borderId="15" xfId="0" applyNumberFormat="1" applyFont="1" applyFill="1" applyBorder="1" applyAlignment="1">
      <alignment horizontal="center" vertical="center" wrapText="1"/>
    </xf>
    <xf numFmtId="165" fontId="6" fillId="7" borderId="16" xfId="0" applyNumberFormat="1" applyFont="1" applyFill="1" applyBorder="1" applyAlignment="1">
      <alignment horizontal="center" vertical="center" wrapText="1"/>
    </xf>
    <xf numFmtId="165" fontId="6" fillId="7" borderId="17" xfId="0" applyNumberFormat="1" applyFont="1" applyFill="1" applyBorder="1" applyAlignment="1">
      <alignment horizontal="center" vertical="center" wrapText="1"/>
    </xf>
    <xf numFmtId="0" fontId="4" fillId="7" borderId="0" xfId="0" applyFont="1" applyFill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left"/>
      <protection hidden="1"/>
    </xf>
    <xf numFmtId="0" fontId="3" fillId="0" borderId="9" xfId="0" applyFont="1" applyBorder="1" applyAlignment="1" applyProtection="1">
      <alignment horizontal="left"/>
      <protection hidden="1"/>
    </xf>
    <xf numFmtId="0" fontId="3" fillId="0" borderId="10" xfId="0" applyFont="1" applyBorder="1" applyAlignment="1" applyProtection="1">
      <alignment horizontal="left"/>
      <protection hidden="1"/>
    </xf>
    <xf numFmtId="166" fontId="3" fillId="5" borderId="45" xfId="0" applyNumberFormat="1" applyFont="1" applyFill="1" applyBorder="1" applyAlignment="1" applyProtection="1">
      <alignment horizontal="center"/>
      <protection hidden="1"/>
    </xf>
    <xf numFmtId="166" fontId="3" fillId="5" borderId="36" xfId="0" applyNumberFormat="1" applyFont="1" applyFill="1" applyBorder="1" applyAlignment="1" applyProtection="1">
      <alignment horizontal="center"/>
      <protection hidden="1"/>
    </xf>
    <xf numFmtId="0" fontId="3" fillId="0" borderId="2" xfId="0" applyFont="1" applyBorder="1" applyAlignment="1" applyProtection="1">
      <alignment horizontal="left"/>
      <protection hidden="1"/>
    </xf>
    <xf numFmtId="0" fontId="3" fillId="0" borderId="3" xfId="0" applyFont="1" applyBorder="1" applyAlignment="1" applyProtection="1">
      <alignment horizontal="left"/>
      <protection hidden="1"/>
    </xf>
    <xf numFmtId="0" fontId="3" fillId="0" borderId="4" xfId="0" applyFont="1" applyBorder="1" applyAlignment="1" applyProtection="1">
      <alignment horizontal="left"/>
      <protection hidden="1"/>
    </xf>
    <xf numFmtId="166" fontId="3" fillId="5" borderId="46" xfId="0" applyNumberFormat="1" applyFont="1" applyFill="1" applyBorder="1" applyAlignment="1" applyProtection="1">
      <alignment horizontal="center"/>
      <protection hidden="1"/>
    </xf>
    <xf numFmtId="166" fontId="3" fillId="5" borderId="38" xfId="0" applyNumberFormat="1" applyFont="1" applyFill="1" applyBorder="1" applyAlignment="1" applyProtection="1">
      <alignment horizontal="center"/>
      <protection hidden="1"/>
    </xf>
    <xf numFmtId="0" fontId="10" fillId="9" borderId="44" xfId="0" applyFont="1" applyFill="1" applyBorder="1" applyAlignment="1">
      <alignment horizontal="center" vertical="top" wrapText="1"/>
    </xf>
    <xf numFmtId="0" fontId="10" fillId="9" borderId="0" xfId="0" applyFont="1" applyFill="1" applyAlignment="1">
      <alignment horizontal="center" vertical="top" wrapText="1"/>
    </xf>
    <xf numFmtId="0" fontId="9" fillId="0" borderId="0" xfId="0" applyFont="1" applyAlignment="1" applyProtection="1">
      <alignment horizontal="left" wrapText="1"/>
      <protection hidden="1"/>
    </xf>
    <xf numFmtId="166" fontId="3" fillId="5" borderId="8" xfId="0" applyNumberFormat="1" applyFont="1" applyFill="1" applyBorder="1" applyAlignment="1" applyProtection="1">
      <alignment horizontal="center"/>
      <protection hidden="1"/>
    </xf>
    <xf numFmtId="166" fontId="3" fillId="5" borderId="13" xfId="0" applyNumberFormat="1" applyFont="1" applyFill="1" applyBorder="1" applyAlignment="1" applyProtection="1">
      <alignment horizontal="center"/>
      <protection hidden="1"/>
    </xf>
    <xf numFmtId="166" fontId="3" fillId="5" borderId="43" xfId="0" applyNumberFormat="1" applyFont="1" applyFill="1" applyBorder="1" applyAlignment="1" applyProtection="1">
      <alignment horizontal="center"/>
      <protection hidden="1"/>
    </xf>
    <xf numFmtId="166" fontId="3" fillId="5" borderId="35" xfId="0" applyNumberFormat="1" applyFont="1" applyFill="1" applyBorder="1" applyAlignment="1" applyProtection="1">
      <alignment horizontal="center"/>
      <protection hidden="1"/>
    </xf>
    <xf numFmtId="0" fontId="4" fillId="0" borderId="14" xfId="0" applyFont="1" applyBorder="1" applyAlignment="1" applyProtection="1">
      <alignment horizontal="left"/>
      <protection hidden="1"/>
    </xf>
    <xf numFmtId="0" fontId="4" fillId="0" borderId="24" xfId="0" applyFont="1" applyBorder="1" applyAlignment="1" applyProtection="1">
      <alignment horizontal="left"/>
      <protection hidden="1"/>
    </xf>
    <xf numFmtId="0" fontId="4" fillId="0" borderId="15" xfId="0" applyFont="1" applyBorder="1" applyAlignment="1" applyProtection="1">
      <alignment horizontal="left"/>
      <protection hidden="1"/>
    </xf>
    <xf numFmtId="166" fontId="1" fillId="5" borderId="26" xfId="0" applyNumberFormat="1" applyFont="1" applyFill="1" applyBorder="1" applyAlignment="1" applyProtection="1">
      <alignment horizontal="center"/>
      <protection hidden="1"/>
    </xf>
    <xf numFmtId="166" fontId="1" fillId="5" borderId="17" xfId="0" applyNumberFormat="1" applyFont="1" applyFill="1" applyBorder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171450</xdr:colOff>
      <xdr:row>79</xdr:row>
      <xdr:rowOff>0</xdr:rowOff>
    </xdr:from>
    <xdr:ext cx="0" cy="450057"/>
    <xdr:sp macro="" textlink="">
      <xdr:nvSpPr>
        <xdr:cNvPr id="215" name="Rectangle 214">
          <a:extLst>
            <a:ext uri="{FF2B5EF4-FFF2-40B4-BE49-F238E27FC236}">
              <a16:creationId xmlns:a16="http://schemas.microsoft.com/office/drawing/2014/main" id="{0DC6F686-5753-4245-9B5B-7034A33C8614}"/>
            </a:ext>
          </a:extLst>
        </xdr:cNvPr>
        <xdr:cNvSpPr>
          <a:spLocks noChangeArrowheads="1"/>
        </xdr:cNvSpPr>
      </xdr:nvSpPr>
      <xdr:spPr bwMode="auto">
        <a:xfrm>
          <a:off x="60102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79</xdr:row>
      <xdr:rowOff>0</xdr:rowOff>
    </xdr:from>
    <xdr:ext cx="0" cy="450057"/>
    <xdr:sp macro="" textlink="">
      <xdr:nvSpPr>
        <xdr:cNvPr id="216" name="Rectangle 215">
          <a:extLst>
            <a:ext uri="{FF2B5EF4-FFF2-40B4-BE49-F238E27FC236}">
              <a16:creationId xmlns:a16="http://schemas.microsoft.com/office/drawing/2014/main" id="{7088D96E-41E3-4421-8BF7-C8AF0C76059B}"/>
            </a:ext>
          </a:extLst>
        </xdr:cNvPr>
        <xdr:cNvSpPr>
          <a:spLocks noChangeArrowheads="1"/>
        </xdr:cNvSpPr>
      </xdr:nvSpPr>
      <xdr:spPr bwMode="auto">
        <a:xfrm>
          <a:off x="167322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79</xdr:row>
      <xdr:rowOff>0</xdr:rowOff>
    </xdr:from>
    <xdr:ext cx="0" cy="450057"/>
    <xdr:sp macro="" textlink="">
      <xdr:nvSpPr>
        <xdr:cNvPr id="217" name="Rectangle 216">
          <a:extLst>
            <a:ext uri="{FF2B5EF4-FFF2-40B4-BE49-F238E27FC236}">
              <a16:creationId xmlns:a16="http://schemas.microsoft.com/office/drawing/2014/main" id="{F1FF43CA-4583-4204-A4D4-EE42CD4E213D}"/>
            </a:ext>
          </a:extLst>
        </xdr:cNvPr>
        <xdr:cNvSpPr>
          <a:spLocks noChangeArrowheads="1"/>
        </xdr:cNvSpPr>
      </xdr:nvSpPr>
      <xdr:spPr bwMode="auto">
        <a:xfrm>
          <a:off x="76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381000</xdr:colOff>
      <xdr:row>79</xdr:row>
      <xdr:rowOff>0</xdr:rowOff>
    </xdr:from>
    <xdr:ext cx="0" cy="450057"/>
    <xdr:sp macro="" textlink="">
      <xdr:nvSpPr>
        <xdr:cNvPr id="218" name="Rectangle 217">
          <a:extLst>
            <a:ext uri="{FF2B5EF4-FFF2-40B4-BE49-F238E27FC236}">
              <a16:creationId xmlns:a16="http://schemas.microsoft.com/office/drawing/2014/main" id="{411BAE89-2F75-471E-915D-17BF63336D1F}"/>
            </a:ext>
          </a:extLst>
        </xdr:cNvPr>
        <xdr:cNvSpPr>
          <a:spLocks noChangeArrowheads="1"/>
        </xdr:cNvSpPr>
      </xdr:nvSpPr>
      <xdr:spPr bwMode="auto">
        <a:xfrm>
          <a:off x="17049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0" cy="450057"/>
    <xdr:sp macro="" textlink="">
      <xdr:nvSpPr>
        <xdr:cNvPr id="219" name="Rectangle 218">
          <a:extLst>
            <a:ext uri="{FF2B5EF4-FFF2-40B4-BE49-F238E27FC236}">
              <a16:creationId xmlns:a16="http://schemas.microsoft.com/office/drawing/2014/main" id="{0CF5632E-778E-4329-AC57-03E4F2AD414B}"/>
            </a:ext>
          </a:extLst>
        </xdr:cNvPr>
        <xdr:cNvSpPr>
          <a:spLocks noChangeArrowheads="1"/>
        </xdr:cNvSpPr>
      </xdr:nvSpPr>
      <xdr:spPr bwMode="auto">
        <a:xfrm>
          <a:off x="63817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79</xdr:row>
      <xdr:rowOff>0</xdr:rowOff>
    </xdr:from>
    <xdr:ext cx="0" cy="450057"/>
    <xdr:sp macro="" textlink="">
      <xdr:nvSpPr>
        <xdr:cNvPr id="220" name="Rectangle 219">
          <a:extLst>
            <a:ext uri="{FF2B5EF4-FFF2-40B4-BE49-F238E27FC236}">
              <a16:creationId xmlns:a16="http://schemas.microsoft.com/office/drawing/2014/main" id="{0A05C244-4C81-4371-B556-D36554546993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66675</xdr:colOff>
      <xdr:row>79</xdr:row>
      <xdr:rowOff>0</xdr:rowOff>
    </xdr:from>
    <xdr:ext cx="0" cy="450057"/>
    <xdr:sp macro="" textlink="">
      <xdr:nvSpPr>
        <xdr:cNvPr id="221" name="Rectangle 220">
          <a:extLst>
            <a:ext uri="{FF2B5EF4-FFF2-40B4-BE49-F238E27FC236}">
              <a16:creationId xmlns:a16="http://schemas.microsoft.com/office/drawing/2014/main" id="{D7022774-3643-4907-9680-BE170A377A30}"/>
            </a:ext>
          </a:extLst>
        </xdr:cNvPr>
        <xdr:cNvSpPr>
          <a:spLocks noChangeArrowheads="1"/>
        </xdr:cNvSpPr>
      </xdr:nvSpPr>
      <xdr:spPr bwMode="auto">
        <a:xfrm>
          <a:off x="96170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28575</xdr:colOff>
      <xdr:row>79</xdr:row>
      <xdr:rowOff>0</xdr:rowOff>
    </xdr:from>
    <xdr:ext cx="0" cy="450057"/>
    <xdr:sp macro="" textlink="">
      <xdr:nvSpPr>
        <xdr:cNvPr id="222" name="Rectangle 221">
          <a:extLst>
            <a:ext uri="{FF2B5EF4-FFF2-40B4-BE49-F238E27FC236}">
              <a16:creationId xmlns:a16="http://schemas.microsoft.com/office/drawing/2014/main" id="{6110EC87-0EF6-4DCE-B6E9-58543ABA7ADE}"/>
            </a:ext>
          </a:extLst>
        </xdr:cNvPr>
        <xdr:cNvSpPr>
          <a:spLocks noChangeArrowheads="1"/>
        </xdr:cNvSpPr>
      </xdr:nvSpPr>
      <xdr:spPr bwMode="auto">
        <a:xfrm>
          <a:off x="64071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171450</xdr:colOff>
      <xdr:row>79</xdr:row>
      <xdr:rowOff>0</xdr:rowOff>
    </xdr:from>
    <xdr:ext cx="0" cy="450057"/>
    <xdr:sp macro="" textlink="">
      <xdr:nvSpPr>
        <xdr:cNvPr id="223" name="Rectangle 222">
          <a:extLst>
            <a:ext uri="{FF2B5EF4-FFF2-40B4-BE49-F238E27FC236}">
              <a16:creationId xmlns:a16="http://schemas.microsoft.com/office/drawing/2014/main" id="{F0D5AE20-A79D-40AA-9358-1589A6A5CB8F}"/>
            </a:ext>
          </a:extLst>
        </xdr:cNvPr>
        <xdr:cNvSpPr>
          <a:spLocks noChangeArrowheads="1"/>
        </xdr:cNvSpPr>
      </xdr:nvSpPr>
      <xdr:spPr bwMode="auto">
        <a:xfrm>
          <a:off x="60102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79</xdr:row>
      <xdr:rowOff>0</xdr:rowOff>
    </xdr:from>
    <xdr:ext cx="0" cy="450057"/>
    <xdr:sp macro="" textlink="">
      <xdr:nvSpPr>
        <xdr:cNvPr id="224" name="Rectangle 223">
          <a:extLst>
            <a:ext uri="{FF2B5EF4-FFF2-40B4-BE49-F238E27FC236}">
              <a16:creationId xmlns:a16="http://schemas.microsoft.com/office/drawing/2014/main" id="{9EC41E96-7ED9-471C-8CF7-A07823C9476A}"/>
            </a:ext>
          </a:extLst>
        </xdr:cNvPr>
        <xdr:cNvSpPr>
          <a:spLocks noChangeArrowheads="1"/>
        </xdr:cNvSpPr>
      </xdr:nvSpPr>
      <xdr:spPr bwMode="auto">
        <a:xfrm>
          <a:off x="167322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79</xdr:row>
      <xdr:rowOff>0</xdr:rowOff>
    </xdr:from>
    <xdr:ext cx="0" cy="450057"/>
    <xdr:sp macro="" textlink="">
      <xdr:nvSpPr>
        <xdr:cNvPr id="225" name="Rectangle 224">
          <a:extLst>
            <a:ext uri="{FF2B5EF4-FFF2-40B4-BE49-F238E27FC236}">
              <a16:creationId xmlns:a16="http://schemas.microsoft.com/office/drawing/2014/main" id="{0FEE450F-9609-4039-BAA4-3B4BAB238B4D}"/>
            </a:ext>
          </a:extLst>
        </xdr:cNvPr>
        <xdr:cNvSpPr>
          <a:spLocks noChangeArrowheads="1"/>
        </xdr:cNvSpPr>
      </xdr:nvSpPr>
      <xdr:spPr bwMode="auto">
        <a:xfrm>
          <a:off x="76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381000</xdr:colOff>
      <xdr:row>79</xdr:row>
      <xdr:rowOff>0</xdr:rowOff>
    </xdr:from>
    <xdr:ext cx="0" cy="450057"/>
    <xdr:sp macro="" textlink="">
      <xdr:nvSpPr>
        <xdr:cNvPr id="226" name="Rectangle 225">
          <a:extLst>
            <a:ext uri="{FF2B5EF4-FFF2-40B4-BE49-F238E27FC236}">
              <a16:creationId xmlns:a16="http://schemas.microsoft.com/office/drawing/2014/main" id="{44B997D8-93D4-43C4-B5AA-F19562633AA4}"/>
            </a:ext>
          </a:extLst>
        </xdr:cNvPr>
        <xdr:cNvSpPr>
          <a:spLocks noChangeArrowheads="1"/>
        </xdr:cNvSpPr>
      </xdr:nvSpPr>
      <xdr:spPr bwMode="auto">
        <a:xfrm>
          <a:off x="17049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0" cy="450057"/>
    <xdr:sp macro="" textlink="">
      <xdr:nvSpPr>
        <xdr:cNvPr id="227" name="Rectangle 226">
          <a:extLst>
            <a:ext uri="{FF2B5EF4-FFF2-40B4-BE49-F238E27FC236}">
              <a16:creationId xmlns:a16="http://schemas.microsoft.com/office/drawing/2014/main" id="{8D035047-75CA-4771-BFEA-5EE678F7A35D}"/>
            </a:ext>
          </a:extLst>
        </xdr:cNvPr>
        <xdr:cNvSpPr>
          <a:spLocks noChangeArrowheads="1"/>
        </xdr:cNvSpPr>
      </xdr:nvSpPr>
      <xdr:spPr bwMode="auto">
        <a:xfrm>
          <a:off x="63817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79</xdr:row>
      <xdr:rowOff>0</xdr:rowOff>
    </xdr:from>
    <xdr:ext cx="0" cy="450057"/>
    <xdr:sp macro="" textlink="">
      <xdr:nvSpPr>
        <xdr:cNvPr id="228" name="Rectangle 227">
          <a:extLst>
            <a:ext uri="{FF2B5EF4-FFF2-40B4-BE49-F238E27FC236}">
              <a16:creationId xmlns:a16="http://schemas.microsoft.com/office/drawing/2014/main" id="{DA4C8F16-0572-4BF3-B22E-BDE27582134D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66675</xdr:colOff>
      <xdr:row>79</xdr:row>
      <xdr:rowOff>0</xdr:rowOff>
    </xdr:from>
    <xdr:ext cx="0" cy="450057"/>
    <xdr:sp macro="" textlink="">
      <xdr:nvSpPr>
        <xdr:cNvPr id="229" name="Rectangle 228">
          <a:extLst>
            <a:ext uri="{FF2B5EF4-FFF2-40B4-BE49-F238E27FC236}">
              <a16:creationId xmlns:a16="http://schemas.microsoft.com/office/drawing/2014/main" id="{300D7BE1-19A3-4BE5-B501-485ED68D1783}"/>
            </a:ext>
          </a:extLst>
        </xdr:cNvPr>
        <xdr:cNvSpPr>
          <a:spLocks noChangeArrowheads="1"/>
        </xdr:cNvSpPr>
      </xdr:nvSpPr>
      <xdr:spPr bwMode="auto">
        <a:xfrm>
          <a:off x="96170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28575</xdr:colOff>
      <xdr:row>79</xdr:row>
      <xdr:rowOff>0</xdr:rowOff>
    </xdr:from>
    <xdr:ext cx="0" cy="450057"/>
    <xdr:sp macro="" textlink="">
      <xdr:nvSpPr>
        <xdr:cNvPr id="230" name="Rectangle 229">
          <a:extLst>
            <a:ext uri="{FF2B5EF4-FFF2-40B4-BE49-F238E27FC236}">
              <a16:creationId xmlns:a16="http://schemas.microsoft.com/office/drawing/2014/main" id="{492B555C-574F-4134-83C6-F612D865E025}"/>
            </a:ext>
          </a:extLst>
        </xdr:cNvPr>
        <xdr:cNvSpPr>
          <a:spLocks noChangeArrowheads="1"/>
        </xdr:cNvSpPr>
      </xdr:nvSpPr>
      <xdr:spPr bwMode="auto">
        <a:xfrm>
          <a:off x="64071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171450</xdr:colOff>
      <xdr:row>79</xdr:row>
      <xdr:rowOff>0</xdr:rowOff>
    </xdr:from>
    <xdr:ext cx="0" cy="450057"/>
    <xdr:sp macro="" textlink="">
      <xdr:nvSpPr>
        <xdr:cNvPr id="231" name="Rectangle 230">
          <a:extLst>
            <a:ext uri="{FF2B5EF4-FFF2-40B4-BE49-F238E27FC236}">
              <a16:creationId xmlns:a16="http://schemas.microsoft.com/office/drawing/2014/main" id="{C356FD52-C04D-48DE-BB90-8A5553C168E0}"/>
            </a:ext>
          </a:extLst>
        </xdr:cNvPr>
        <xdr:cNvSpPr>
          <a:spLocks noChangeArrowheads="1"/>
        </xdr:cNvSpPr>
      </xdr:nvSpPr>
      <xdr:spPr bwMode="auto">
        <a:xfrm>
          <a:off x="60102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79</xdr:row>
      <xdr:rowOff>0</xdr:rowOff>
    </xdr:from>
    <xdr:ext cx="0" cy="450057"/>
    <xdr:sp macro="" textlink="">
      <xdr:nvSpPr>
        <xdr:cNvPr id="232" name="Rectangle 231">
          <a:extLst>
            <a:ext uri="{FF2B5EF4-FFF2-40B4-BE49-F238E27FC236}">
              <a16:creationId xmlns:a16="http://schemas.microsoft.com/office/drawing/2014/main" id="{175BF177-C5DF-4623-B43B-3BF5B891DF9F}"/>
            </a:ext>
          </a:extLst>
        </xdr:cNvPr>
        <xdr:cNvSpPr>
          <a:spLocks noChangeArrowheads="1"/>
        </xdr:cNvSpPr>
      </xdr:nvSpPr>
      <xdr:spPr bwMode="auto">
        <a:xfrm>
          <a:off x="167322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79</xdr:row>
      <xdr:rowOff>0</xdr:rowOff>
    </xdr:from>
    <xdr:ext cx="0" cy="450057"/>
    <xdr:sp macro="" textlink="">
      <xdr:nvSpPr>
        <xdr:cNvPr id="233" name="Rectangle 232">
          <a:extLst>
            <a:ext uri="{FF2B5EF4-FFF2-40B4-BE49-F238E27FC236}">
              <a16:creationId xmlns:a16="http://schemas.microsoft.com/office/drawing/2014/main" id="{6D760089-A398-4AC8-BD2B-7278BF50E506}"/>
            </a:ext>
          </a:extLst>
        </xdr:cNvPr>
        <xdr:cNvSpPr>
          <a:spLocks noChangeArrowheads="1"/>
        </xdr:cNvSpPr>
      </xdr:nvSpPr>
      <xdr:spPr bwMode="auto">
        <a:xfrm>
          <a:off x="76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381000</xdr:colOff>
      <xdr:row>79</xdr:row>
      <xdr:rowOff>0</xdr:rowOff>
    </xdr:from>
    <xdr:ext cx="0" cy="450057"/>
    <xdr:sp macro="" textlink="">
      <xdr:nvSpPr>
        <xdr:cNvPr id="234" name="Rectangle 233">
          <a:extLst>
            <a:ext uri="{FF2B5EF4-FFF2-40B4-BE49-F238E27FC236}">
              <a16:creationId xmlns:a16="http://schemas.microsoft.com/office/drawing/2014/main" id="{83EA413B-D213-45E5-8BD3-7F631E589E71}"/>
            </a:ext>
          </a:extLst>
        </xdr:cNvPr>
        <xdr:cNvSpPr>
          <a:spLocks noChangeArrowheads="1"/>
        </xdr:cNvSpPr>
      </xdr:nvSpPr>
      <xdr:spPr bwMode="auto">
        <a:xfrm>
          <a:off x="17049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0" cy="450057"/>
    <xdr:sp macro="" textlink="">
      <xdr:nvSpPr>
        <xdr:cNvPr id="235" name="Rectangle 234">
          <a:extLst>
            <a:ext uri="{FF2B5EF4-FFF2-40B4-BE49-F238E27FC236}">
              <a16:creationId xmlns:a16="http://schemas.microsoft.com/office/drawing/2014/main" id="{3641E919-332D-4714-B7AE-4A64C744DE35}"/>
            </a:ext>
          </a:extLst>
        </xdr:cNvPr>
        <xdr:cNvSpPr>
          <a:spLocks noChangeArrowheads="1"/>
        </xdr:cNvSpPr>
      </xdr:nvSpPr>
      <xdr:spPr bwMode="auto">
        <a:xfrm>
          <a:off x="63817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79</xdr:row>
      <xdr:rowOff>0</xdr:rowOff>
    </xdr:from>
    <xdr:ext cx="0" cy="450057"/>
    <xdr:sp macro="" textlink="">
      <xdr:nvSpPr>
        <xdr:cNvPr id="236" name="Rectangle 235">
          <a:extLst>
            <a:ext uri="{FF2B5EF4-FFF2-40B4-BE49-F238E27FC236}">
              <a16:creationId xmlns:a16="http://schemas.microsoft.com/office/drawing/2014/main" id="{7CD67E38-3B03-4CB4-BC04-A7F79F7986D8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66675</xdr:colOff>
      <xdr:row>79</xdr:row>
      <xdr:rowOff>0</xdr:rowOff>
    </xdr:from>
    <xdr:ext cx="0" cy="450057"/>
    <xdr:sp macro="" textlink="">
      <xdr:nvSpPr>
        <xdr:cNvPr id="237" name="Rectangle 236">
          <a:extLst>
            <a:ext uri="{FF2B5EF4-FFF2-40B4-BE49-F238E27FC236}">
              <a16:creationId xmlns:a16="http://schemas.microsoft.com/office/drawing/2014/main" id="{07539554-00F8-4EAA-9A05-6E1E7621DB3A}"/>
            </a:ext>
          </a:extLst>
        </xdr:cNvPr>
        <xdr:cNvSpPr>
          <a:spLocks noChangeArrowheads="1"/>
        </xdr:cNvSpPr>
      </xdr:nvSpPr>
      <xdr:spPr bwMode="auto">
        <a:xfrm>
          <a:off x="96170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28575</xdr:colOff>
      <xdr:row>79</xdr:row>
      <xdr:rowOff>0</xdr:rowOff>
    </xdr:from>
    <xdr:ext cx="0" cy="450057"/>
    <xdr:sp macro="" textlink="">
      <xdr:nvSpPr>
        <xdr:cNvPr id="238" name="Rectangle 237">
          <a:extLst>
            <a:ext uri="{FF2B5EF4-FFF2-40B4-BE49-F238E27FC236}">
              <a16:creationId xmlns:a16="http://schemas.microsoft.com/office/drawing/2014/main" id="{B78CB284-8487-454F-B683-EE573D3B3A46}"/>
            </a:ext>
          </a:extLst>
        </xdr:cNvPr>
        <xdr:cNvSpPr>
          <a:spLocks noChangeArrowheads="1"/>
        </xdr:cNvSpPr>
      </xdr:nvSpPr>
      <xdr:spPr bwMode="auto">
        <a:xfrm>
          <a:off x="64071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171450</xdr:colOff>
      <xdr:row>79</xdr:row>
      <xdr:rowOff>0</xdr:rowOff>
    </xdr:from>
    <xdr:ext cx="0" cy="450057"/>
    <xdr:sp macro="" textlink="">
      <xdr:nvSpPr>
        <xdr:cNvPr id="239" name="Rectangle 238">
          <a:extLst>
            <a:ext uri="{FF2B5EF4-FFF2-40B4-BE49-F238E27FC236}">
              <a16:creationId xmlns:a16="http://schemas.microsoft.com/office/drawing/2014/main" id="{3E089389-93DD-470F-9CFB-F77363C05996}"/>
            </a:ext>
          </a:extLst>
        </xdr:cNvPr>
        <xdr:cNvSpPr>
          <a:spLocks noChangeArrowheads="1"/>
        </xdr:cNvSpPr>
      </xdr:nvSpPr>
      <xdr:spPr bwMode="auto">
        <a:xfrm>
          <a:off x="60102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79</xdr:row>
      <xdr:rowOff>0</xdr:rowOff>
    </xdr:from>
    <xdr:ext cx="0" cy="450057"/>
    <xdr:sp macro="" textlink="">
      <xdr:nvSpPr>
        <xdr:cNvPr id="240" name="Rectangle 239">
          <a:extLst>
            <a:ext uri="{FF2B5EF4-FFF2-40B4-BE49-F238E27FC236}">
              <a16:creationId xmlns:a16="http://schemas.microsoft.com/office/drawing/2014/main" id="{5EEA4506-57E4-4905-B394-E67261407F1D}"/>
            </a:ext>
          </a:extLst>
        </xdr:cNvPr>
        <xdr:cNvSpPr>
          <a:spLocks noChangeArrowheads="1"/>
        </xdr:cNvSpPr>
      </xdr:nvSpPr>
      <xdr:spPr bwMode="auto">
        <a:xfrm>
          <a:off x="167322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79</xdr:row>
      <xdr:rowOff>0</xdr:rowOff>
    </xdr:from>
    <xdr:ext cx="0" cy="450057"/>
    <xdr:sp macro="" textlink="">
      <xdr:nvSpPr>
        <xdr:cNvPr id="241" name="Rectangle 240">
          <a:extLst>
            <a:ext uri="{FF2B5EF4-FFF2-40B4-BE49-F238E27FC236}">
              <a16:creationId xmlns:a16="http://schemas.microsoft.com/office/drawing/2014/main" id="{5F25EC05-C1F4-4725-9159-9E88AA9BBBF8}"/>
            </a:ext>
          </a:extLst>
        </xdr:cNvPr>
        <xdr:cNvSpPr>
          <a:spLocks noChangeArrowheads="1"/>
        </xdr:cNvSpPr>
      </xdr:nvSpPr>
      <xdr:spPr bwMode="auto">
        <a:xfrm>
          <a:off x="76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381000</xdr:colOff>
      <xdr:row>79</xdr:row>
      <xdr:rowOff>0</xdr:rowOff>
    </xdr:from>
    <xdr:ext cx="0" cy="450057"/>
    <xdr:sp macro="" textlink="">
      <xdr:nvSpPr>
        <xdr:cNvPr id="242" name="Rectangle 241">
          <a:extLst>
            <a:ext uri="{FF2B5EF4-FFF2-40B4-BE49-F238E27FC236}">
              <a16:creationId xmlns:a16="http://schemas.microsoft.com/office/drawing/2014/main" id="{06E6DED5-C666-4B06-BA0D-1480440DFCF1}"/>
            </a:ext>
          </a:extLst>
        </xdr:cNvPr>
        <xdr:cNvSpPr>
          <a:spLocks noChangeArrowheads="1"/>
        </xdr:cNvSpPr>
      </xdr:nvSpPr>
      <xdr:spPr bwMode="auto">
        <a:xfrm>
          <a:off x="17049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0" cy="450057"/>
    <xdr:sp macro="" textlink="">
      <xdr:nvSpPr>
        <xdr:cNvPr id="243" name="Rectangle 242">
          <a:extLst>
            <a:ext uri="{FF2B5EF4-FFF2-40B4-BE49-F238E27FC236}">
              <a16:creationId xmlns:a16="http://schemas.microsoft.com/office/drawing/2014/main" id="{F2B1BD53-C1C0-40D4-B978-B12EEF1C4190}"/>
            </a:ext>
          </a:extLst>
        </xdr:cNvPr>
        <xdr:cNvSpPr>
          <a:spLocks noChangeArrowheads="1"/>
        </xdr:cNvSpPr>
      </xdr:nvSpPr>
      <xdr:spPr bwMode="auto">
        <a:xfrm>
          <a:off x="63817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79</xdr:row>
      <xdr:rowOff>0</xdr:rowOff>
    </xdr:from>
    <xdr:ext cx="0" cy="450057"/>
    <xdr:sp macro="" textlink="">
      <xdr:nvSpPr>
        <xdr:cNvPr id="244" name="Rectangle 243">
          <a:extLst>
            <a:ext uri="{FF2B5EF4-FFF2-40B4-BE49-F238E27FC236}">
              <a16:creationId xmlns:a16="http://schemas.microsoft.com/office/drawing/2014/main" id="{6444D4A0-3F5A-4535-B81F-EB17C3DF5791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66675</xdr:colOff>
      <xdr:row>79</xdr:row>
      <xdr:rowOff>0</xdr:rowOff>
    </xdr:from>
    <xdr:ext cx="0" cy="450057"/>
    <xdr:sp macro="" textlink="">
      <xdr:nvSpPr>
        <xdr:cNvPr id="245" name="Rectangle 244">
          <a:extLst>
            <a:ext uri="{FF2B5EF4-FFF2-40B4-BE49-F238E27FC236}">
              <a16:creationId xmlns:a16="http://schemas.microsoft.com/office/drawing/2014/main" id="{F54C7448-9FC5-4313-912B-E401C6FC2A51}"/>
            </a:ext>
          </a:extLst>
        </xdr:cNvPr>
        <xdr:cNvSpPr>
          <a:spLocks noChangeArrowheads="1"/>
        </xdr:cNvSpPr>
      </xdr:nvSpPr>
      <xdr:spPr bwMode="auto">
        <a:xfrm>
          <a:off x="96170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28575</xdr:colOff>
      <xdr:row>79</xdr:row>
      <xdr:rowOff>0</xdr:rowOff>
    </xdr:from>
    <xdr:ext cx="0" cy="450057"/>
    <xdr:sp macro="" textlink="">
      <xdr:nvSpPr>
        <xdr:cNvPr id="246" name="Rectangle 245">
          <a:extLst>
            <a:ext uri="{FF2B5EF4-FFF2-40B4-BE49-F238E27FC236}">
              <a16:creationId xmlns:a16="http://schemas.microsoft.com/office/drawing/2014/main" id="{433C87A4-5F4C-429D-A66F-D7F7EAA20DF3}"/>
            </a:ext>
          </a:extLst>
        </xdr:cNvPr>
        <xdr:cNvSpPr>
          <a:spLocks noChangeArrowheads="1"/>
        </xdr:cNvSpPr>
      </xdr:nvSpPr>
      <xdr:spPr bwMode="auto">
        <a:xfrm>
          <a:off x="64071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171450</xdr:colOff>
      <xdr:row>79</xdr:row>
      <xdr:rowOff>0</xdr:rowOff>
    </xdr:from>
    <xdr:ext cx="0" cy="450057"/>
    <xdr:sp macro="" textlink="">
      <xdr:nvSpPr>
        <xdr:cNvPr id="247" name="Rectangle 246">
          <a:extLst>
            <a:ext uri="{FF2B5EF4-FFF2-40B4-BE49-F238E27FC236}">
              <a16:creationId xmlns:a16="http://schemas.microsoft.com/office/drawing/2014/main" id="{5A201163-19D1-486E-822E-18788AC219C6}"/>
            </a:ext>
          </a:extLst>
        </xdr:cNvPr>
        <xdr:cNvSpPr>
          <a:spLocks noChangeArrowheads="1"/>
        </xdr:cNvSpPr>
      </xdr:nvSpPr>
      <xdr:spPr bwMode="auto">
        <a:xfrm>
          <a:off x="60102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79</xdr:row>
      <xdr:rowOff>0</xdr:rowOff>
    </xdr:from>
    <xdr:ext cx="0" cy="450057"/>
    <xdr:sp macro="" textlink="">
      <xdr:nvSpPr>
        <xdr:cNvPr id="248" name="Rectangle 247">
          <a:extLst>
            <a:ext uri="{FF2B5EF4-FFF2-40B4-BE49-F238E27FC236}">
              <a16:creationId xmlns:a16="http://schemas.microsoft.com/office/drawing/2014/main" id="{76790D05-9EEA-48EE-BB8B-050E6C15C8A8}"/>
            </a:ext>
          </a:extLst>
        </xdr:cNvPr>
        <xdr:cNvSpPr>
          <a:spLocks noChangeArrowheads="1"/>
        </xdr:cNvSpPr>
      </xdr:nvSpPr>
      <xdr:spPr bwMode="auto">
        <a:xfrm>
          <a:off x="167322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79</xdr:row>
      <xdr:rowOff>0</xdr:rowOff>
    </xdr:from>
    <xdr:ext cx="0" cy="450057"/>
    <xdr:sp macro="" textlink="">
      <xdr:nvSpPr>
        <xdr:cNvPr id="249" name="Rectangle 248">
          <a:extLst>
            <a:ext uri="{FF2B5EF4-FFF2-40B4-BE49-F238E27FC236}">
              <a16:creationId xmlns:a16="http://schemas.microsoft.com/office/drawing/2014/main" id="{8C96EC08-A616-4AD4-92A4-6CA930A217FF}"/>
            </a:ext>
          </a:extLst>
        </xdr:cNvPr>
        <xdr:cNvSpPr>
          <a:spLocks noChangeArrowheads="1"/>
        </xdr:cNvSpPr>
      </xdr:nvSpPr>
      <xdr:spPr bwMode="auto">
        <a:xfrm>
          <a:off x="76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381000</xdr:colOff>
      <xdr:row>79</xdr:row>
      <xdr:rowOff>0</xdr:rowOff>
    </xdr:from>
    <xdr:ext cx="0" cy="450057"/>
    <xdr:sp macro="" textlink="">
      <xdr:nvSpPr>
        <xdr:cNvPr id="250" name="Rectangle 249">
          <a:extLst>
            <a:ext uri="{FF2B5EF4-FFF2-40B4-BE49-F238E27FC236}">
              <a16:creationId xmlns:a16="http://schemas.microsoft.com/office/drawing/2014/main" id="{B3826CBC-EFF8-463C-ACF6-73DEBC5EB45A}"/>
            </a:ext>
          </a:extLst>
        </xdr:cNvPr>
        <xdr:cNvSpPr>
          <a:spLocks noChangeArrowheads="1"/>
        </xdr:cNvSpPr>
      </xdr:nvSpPr>
      <xdr:spPr bwMode="auto">
        <a:xfrm>
          <a:off x="17049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0" cy="450057"/>
    <xdr:sp macro="" textlink="">
      <xdr:nvSpPr>
        <xdr:cNvPr id="251" name="Rectangle 250">
          <a:extLst>
            <a:ext uri="{FF2B5EF4-FFF2-40B4-BE49-F238E27FC236}">
              <a16:creationId xmlns:a16="http://schemas.microsoft.com/office/drawing/2014/main" id="{C39F4CBD-5624-4343-B530-7583977B5CF3}"/>
            </a:ext>
          </a:extLst>
        </xdr:cNvPr>
        <xdr:cNvSpPr>
          <a:spLocks noChangeArrowheads="1"/>
        </xdr:cNvSpPr>
      </xdr:nvSpPr>
      <xdr:spPr bwMode="auto">
        <a:xfrm>
          <a:off x="63817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79</xdr:row>
      <xdr:rowOff>0</xdr:rowOff>
    </xdr:from>
    <xdr:ext cx="0" cy="450057"/>
    <xdr:sp macro="" textlink="">
      <xdr:nvSpPr>
        <xdr:cNvPr id="252" name="Rectangle 251">
          <a:extLst>
            <a:ext uri="{FF2B5EF4-FFF2-40B4-BE49-F238E27FC236}">
              <a16:creationId xmlns:a16="http://schemas.microsoft.com/office/drawing/2014/main" id="{D6DD828E-EF29-49E8-AC3E-61C5B56BFBC5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66675</xdr:colOff>
      <xdr:row>79</xdr:row>
      <xdr:rowOff>0</xdr:rowOff>
    </xdr:from>
    <xdr:ext cx="0" cy="450057"/>
    <xdr:sp macro="" textlink="">
      <xdr:nvSpPr>
        <xdr:cNvPr id="253" name="Rectangle 252">
          <a:extLst>
            <a:ext uri="{FF2B5EF4-FFF2-40B4-BE49-F238E27FC236}">
              <a16:creationId xmlns:a16="http://schemas.microsoft.com/office/drawing/2014/main" id="{25436363-4558-4ED2-90C3-F8197B9924FF}"/>
            </a:ext>
          </a:extLst>
        </xdr:cNvPr>
        <xdr:cNvSpPr>
          <a:spLocks noChangeArrowheads="1"/>
        </xdr:cNvSpPr>
      </xdr:nvSpPr>
      <xdr:spPr bwMode="auto">
        <a:xfrm>
          <a:off x="96170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28575</xdr:colOff>
      <xdr:row>79</xdr:row>
      <xdr:rowOff>0</xdr:rowOff>
    </xdr:from>
    <xdr:ext cx="0" cy="450057"/>
    <xdr:sp macro="" textlink="">
      <xdr:nvSpPr>
        <xdr:cNvPr id="254" name="Rectangle 253">
          <a:extLst>
            <a:ext uri="{FF2B5EF4-FFF2-40B4-BE49-F238E27FC236}">
              <a16:creationId xmlns:a16="http://schemas.microsoft.com/office/drawing/2014/main" id="{63DD1678-B117-499B-8719-A8B40290D65A}"/>
            </a:ext>
          </a:extLst>
        </xdr:cNvPr>
        <xdr:cNvSpPr>
          <a:spLocks noChangeArrowheads="1"/>
        </xdr:cNvSpPr>
      </xdr:nvSpPr>
      <xdr:spPr bwMode="auto">
        <a:xfrm>
          <a:off x="64071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171450</xdr:colOff>
      <xdr:row>79</xdr:row>
      <xdr:rowOff>0</xdr:rowOff>
    </xdr:from>
    <xdr:ext cx="0" cy="450057"/>
    <xdr:sp macro="" textlink="">
      <xdr:nvSpPr>
        <xdr:cNvPr id="255" name="Rectangle 254">
          <a:extLst>
            <a:ext uri="{FF2B5EF4-FFF2-40B4-BE49-F238E27FC236}">
              <a16:creationId xmlns:a16="http://schemas.microsoft.com/office/drawing/2014/main" id="{1996FF60-B49A-451C-964C-9FA5A4384876}"/>
            </a:ext>
          </a:extLst>
        </xdr:cNvPr>
        <xdr:cNvSpPr>
          <a:spLocks noChangeArrowheads="1"/>
        </xdr:cNvSpPr>
      </xdr:nvSpPr>
      <xdr:spPr bwMode="auto">
        <a:xfrm>
          <a:off x="60102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79</xdr:row>
      <xdr:rowOff>0</xdr:rowOff>
    </xdr:from>
    <xdr:ext cx="0" cy="450057"/>
    <xdr:sp macro="" textlink="">
      <xdr:nvSpPr>
        <xdr:cNvPr id="256" name="Rectangle 255">
          <a:extLst>
            <a:ext uri="{FF2B5EF4-FFF2-40B4-BE49-F238E27FC236}">
              <a16:creationId xmlns:a16="http://schemas.microsoft.com/office/drawing/2014/main" id="{97FE0295-7192-4BA1-A988-C54A6838C5FA}"/>
            </a:ext>
          </a:extLst>
        </xdr:cNvPr>
        <xdr:cNvSpPr>
          <a:spLocks noChangeArrowheads="1"/>
        </xdr:cNvSpPr>
      </xdr:nvSpPr>
      <xdr:spPr bwMode="auto">
        <a:xfrm>
          <a:off x="167322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79</xdr:row>
      <xdr:rowOff>0</xdr:rowOff>
    </xdr:from>
    <xdr:ext cx="0" cy="450057"/>
    <xdr:sp macro="" textlink="">
      <xdr:nvSpPr>
        <xdr:cNvPr id="257" name="Rectangle 256">
          <a:extLst>
            <a:ext uri="{FF2B5EF4-FFF2-40B4-BE49-F238E27FC236}">
              <a16:creationId xmlns:a16="http://schemas.microsoft.com/office/drawing/2014/main" id="{015D1352-9EA2-4F27-A6A8-B595244B7F66}"/>
            </a:ext>
          </a:extLst>
        </xdr:cNvPr>
        <xdr:cNvSpPr>
          <a:spLocks noChangeArrowheads="1"/>
        </xdr:cNvSpPr>
      </xdr:nvSpPr>
      <xdr:spPr bwMode="auto">
        <a:xfrm>
          <a:off x="76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381000</xdr:colOff>
      <xdr:row>79</xdr:row>
      <xdr:rowOff>0</xdr:rowOff>
    </xdr:from>
    <xdr:ext cx="0" cy="450057"/>
    <xdr:sp macro="" textlink="">
      <xdr:nvSpPr>
        <xdr:cNvPr id="258" name="Rectangle 257">
          <a:extLst>
            <a:ext uri="{FF2B5EF4-FFF2-40B4-BE49-F238E27FC236}">
              <a16:creationId xmlns:a16="http://schemas.microsoft.com/office/drawing/2014/main" id="{31D50898-3B2A-4165-BF13-9D848F270632}"/>
            </a:ext>
          </a:extLst>
        </xdr:cNvPr>
        <xdr:cNvSpPr>
          <a:spLocks noChangeArrowheads="1"/>
        </xdr:cNvSpPr>
      </xdr:nvSpPr>
      <xdr:spPr bwMode="auto">
        <a:xfrm>
          <a:off x="17049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0" cy="450057"/>
    <xdr:sp macro="" textlink="">
      <xdr:nvSpPr>
        <xdr:cNvPr id="259" name="Rectangle 258">
          <a:extLst>
            <a:ext uri="{FF2B5EF4-FFF2-40B4-BE49-F238E27FC236}">
              <a16:creationId xmlns:a16="http://schemas.microsoft.com/office/drawing/2014/main" id="{5265608E-55C3-4197-880A-9519CC4B3D50}"/>
            </a:ext>
          </a:extLst>
        </xdr:cNvPr>
        <xdr:cNvSpPr>
          <a:spLocks noChangeArrowheads="1"/>
        </xdr:cNvSpPr>
      </xdr:nvSpPr>
      <xdr:spPr bwMode="auto">
        <a:xfrm>
          <a:off x="63817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79</xdr:row>
      <xdr:rowOff>0</xdr:rowOff>
    </xdr:from>
    <xdr:ext cx="0" cy="450057"/>
    <xdr:sp macro="" textlink="">
      <xdr:nvSpPr>
        <xdr:cNvPr id="260" name="Rectangle 259">
          <a:extLst>
            <a:ext uri="{FF2B5EF4-FFF2-40B4-BE49-F238E27FC236}">
              <a16:creationId xmlns:a16="http://schemas.microsoft.com/office/drawing/2014/main" id="{69F94FF8-2A6F-4510-AFC6-D45363B5CBD0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66675</xdr:colOff>
      <xdr:row>79</xdr:row>
      <xdr:rowOff>0</xdr:rowOff>
    </xdr:from>
    <xdr:ext cx="0" cy="450057"/>
    <xdr:sp macro="" textlink="">
      <xdr:nvSpPr>
        <xdr:cNvPr id="261" name="Rectangle 260">
          <a:extLst>
            <a:ext uri="{FF2B5EF4-FFF2-40B4-BE49-F238E27FC236}">
              <a16:creationId xmlns:a16="http://schemas.microsoft.com/office/drawing/2014/main" id="{0A4B23D4-EEA2-4556-B29C-84584F7B6CA4}"/>
            </a:ext>
          </a:extLst>
        </xdr:cNvPr>
        <xdr:cNvSpPr>
          <a:spLocks noChangeArrowheads="1"/>
        </xdr:cNvSpPr>
      </xdr:nvSpPr>
      <xdr:spPr bwMode="auto">
        <a:xfrm>
          <a:off x="96170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28575</xdr:colOff>
      <xdr:row>79</xdr:row>
      <xdr:rowOff>0</xdr:rowOff>
    </xdr:from>
    <xdr:ext cx="0" cy="450057"/>
    <xdr:sp macro="" textlink="">
      <xdr:nvSpPr>
        <xdr:cNvPr id="262" name="Rectangle 261">
          <a:extLst>
            <a:ext uri="{FF2B5EF4-FFF2-40B4-BE49-F238E27FC236}">
              <a16:creationId xmlns:a16="http://schemas.microsoft.com/office/drawing/2014/main" id="{5F5648D7-9FD8-4092-A7E3-3D54E67798E3}"/>
            </a:ext>
          </a:extLst>
        </xdr:cNvPr>
        <xdr:cNvSpPr>
          <a:spLocks noChangeArrowheads="1"/>
        </xdr:cNvSpPr>
      </xdr:nvSpPr>
      <xdr:spPr bwMode="auto">
        <a:xfrm>
          <a:off x="64071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171450</xdr:colOff>
      <xdr:row>79</xdr:row>
      <xdr:rowOff>0</xdr:rowOff>
    </xdr:from>
    <xdr:ext cx="0" cy="450057"/>
    <xdr:sp macro="" textlink="">
      <xdr:nvSpPr>
        <xdr:cNvPr id="263" name="Rectangle 262">
          <a:extLst>
            <a:ext uri="{FF2B5EF4-FFF2-40B4-BE49-F238E27FC236}">
              <a16:creationId xmlns:a16="http://schemas.microsoft.com/office/drawing/2014/main" id="{48F04583-FB0C-4CB3-BBA6-0D181DD461D5}"/>
            </a:ext>
          </a:extLst>
        </xdr:cNvPr>
        <xdr:cNvSpPr>
          <a:spLocks noChangeArrowheads="1"/>
        </xdr:cNvSpPr>
      </xdr:nvSpPr>
      <xdr:spPr bwMode="auto">
        <a:xfrm>
          <a:off x="60102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79</xdr:row>
      <xdr:rowOff>0</xdr:rowOff>
    </xdr:from>
    <xdr:ext cx="0" cy="450057"/>
    <xdr:sp macro="" textlink="">
      <xdr:nvSpPr>
        <xdr:cNvPr id="264" name="Rectangle 263">
          <a:extLst>
            <a:ext uri="{FF2B5EF4-FFF2-40B4-BE49-F238E27FC236}">
              <a16:creationId xmlns:a16="http://schemas.microsoft.com/office/drawing/2014/main" id="{3CDF5441-07C0-4DDA-AD0B-A452D827E245}"/>
            </a:ext>
          </a:extLst>
        </xdr:cNvPr>
        <xdr:cNvSpPr>
          <a:spLocks noChangeArrowheads="1"/>
        </xdr:cNvSpPr>
      </xdr:nvSpPr>
      <xdr:spPr bwMode="auto">
        <a:xfrm>
          <a:off x="167322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79</xdr:row>
      <xdr:rowOff>0</xdr:rowOff>
    </xdr:from>
    <xdr:ext cx="0" cy="450057"/>
    <xdr:sp macro="" textlink="">
      <xdr:nvSpPr>
        <xdr:cNvPr id="265" name="Rectangle 264">
          <a:extLst>
            <a:ext uri="{FF2B5EF4-FFF2-40B4-BE49-F238E27FC236}">
              <a16:creationId xmlns:a16="http://schemas.microsoft.com/office/drawing/2014/main" id="{E427594A-A604-4F3F-B9F2-AA8AC675432F}"/>
            </a:ext>
          </a:extLst>
        </xdr:cNvPr>
        <xdr:cNvSpPr>
          <a:spLocks noChangeArrowheads="1"/>
        </xdr:cNvSpPr>
      </xdr:nvSpPr>
      <xdr:spPr bwMode="auto">
        <a:xfrm>
          <a:off x="76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381000</xdr:colOff>
      <xdr:row>79</xdr:row>
      <xdr:rowOff>0</xdr:rowOff>
    </xdr:from>
    <xdr:ext cx="0" cy="450057"/>
    <xdr:sp macro="" textlink="">
      <xdr:nvSpPr>
        <xdr:cNvPr id="266" name="Rectangle 265">
          <a:extLst>
            <a:ext uri="{FF2B5EF4-FFF2-40B4-BE49-F238E27FC236}">
              <a16:creationId xmlns:a16="http://schemas.microsoft.com/office/drawing/2014/main" id="{CCC22264-9F59-4082-92CE-A6BBD959B431}"/>
            </a:ext>
          </a:extLst>
        </xdr:cNvPr>
        <xdr:cNvSpPr>
          <a:spLocks noChangeArrowheads="1"/>
        </xdr:cNvSpPr>
      </xdr:nvSpPr>
      <xdr:spPr bwMode="auto">
        <a:xfrm>
          <a:off x="17049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0" cy="450057"/>
    <xdr:sp macro="" textlink="">
      <xdr:nvSpPr>
        <xdr:cNvPr id="267" name="Rectangle 266">
          <a:extLst>
            <a:ext uri="{FF2B5EF4-FFF2-40B4-BE49-F238E27FC236}">
              <a16:creationId xmlns:a16="http://schemas.microsoft.com/office/drawing/2014/main" id="{58DBB92E-6401-4C00-AA4C-3B896454E75F}"/>
            </a:ext>
          </a:extLst>
        </xdr:cNvPr>
        <xdr:cNvSpPr>
          <a:spLocks noChangeArrowheads="1"/>
        </xdr:cNvSpPr>
      </xdr:nvSpPr>
      <xdr:spPr bwMode="auto">
        <a:xfrm>
          <a:off x="63817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79</xdr:row>
      <xdr:rowOff>0</xdr:rowOff>
    </xdr:from>
    <xdr:ext cx="0" cy="450057"/>
    <xdr:sp macro="" textlink="">
      <xdr:nvSpPr>
        <xdr:cNvPr id="268" name="Rectangle 267">
          <a:extLst>
            <a:ext uri="{FF2B5EF4-FFF2-40B4-BE49-F238E27FC236}">
              <a16:creationId xmlns:a16="http://schemas.microsoft.com/office/drawing/2014/main" id="{258EBFD5-541A-40B5-B0D6-AC812F10DC0D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66675</xdr:colOff>
      <xdr:row>79</xdr:row>
      <xdr:rowOff>0</xdr:rowOff>
    </xdr:from>
    <xdr:ext cx="0" cy="450057"/>
    <xdr:sp macro="" textlink="">
      <xdr:nvSpPr>
        <xdr:cNvPr id="269" name="Rectangle 268">
          <a:extLst>
            <a:ext uri="{FF2B5EF4-FFF2-40B4-BE49-F238E27FC236}">
              <a16:creationId xmlns:a16="http://schemas.microsoft.com/office/drawing/2014/main" id="{1545A923-6D25-421B-AC7F-5FA7AB2DF7ED}"/>
            </a:ext>
          </a:extLst>
        </xdr:cNvPr>
        <xdr:cNvSpPr>
          <a:spLocks noChangeArrowheads="1"/>
        </xdr:cNvSpPr>
      </xdr:nvSpPr>
      <xdr:spPr bwMode="auto">
        <a:xfrm>
          <a:off x="96170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28575</xdr:colOff>
      <xdr:row>79</xdr:row>
      <xdr:rowOff>0</xdr:rowOff>
    </xdr:from>
    <xdr:ext cx="0" cy="450057"/>
    <xdr:sp macro="" textlink="">
      <xdr:nvSpPr>
        <xdr:cNvPr id="270" name="Rectangle 269">
          <a:extLst>
            <a:ext uri="{FF2B5EF4-FFF2-40B4-BE49-F238E27FC236}">
              <a16:creationId xmlns:a16="http://schemas.microsoft.com/office/drawing/2014/main" id="{493FD7A0-16A9-45D7-86B1-021A8EC56CB1}"/>
            </a:ext>
          </a:extLst>
        </xdr:cNvPr>
        <xdr:cNvSpPr>
          <a:spLocks noChangeArrowheads="1"/>
        </xdr:cNvSpPr>
      </xdr:nvSpPr>
      <xdr:spPr bwMode="auto">
        <a:xfrm>
          <a:off x="64071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171450</xdr:colOff>
      <xdr:row>79</xdr:row>
      <xdr:rowOff>0</xdr:rowOff>
    </xdr:from>
    <xdr:ext cx="0" cy="450057"/>
    <xdr:sp macro="" textlink="">
      <xdr:nvSpPr>
        <xdr:cNvPr id="271" name="Rectangle 270">
          <a:extLst>
            <a:ext uri="{FF2B5EF4-FFF2-40B4-BE49-F238E27FC236}">
              <a16:creationId xmlns:a16="http://schemas.microsoft.com/office/drawing/2014/main" id="{AFA6EDFE-D0AF-4E1D-BCD7-1A02BC14AB92}"/>
            </a:ext>
          </a:extLst>
        </xdr:cNvPr>
        <xdr:cNvSpPr>
          <a:spLocks noChangeArrowheads="1"/>
        </xdr:cNvSpPr>
      </xdr:nvSpPr>
      <xdr:spPr bwMode="auto">
        <a:xfrm>
          <a:off x="60102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79</xdr:row>
      <xdr:rowOff>0</xdr:rowOff>
    </xdr:from>
    <xdr:ext cx="0" cy="450057"/>
    <xdr:sp macro="" textlink="">
      <xdr:nvSpPr>
        <xdr:cNvPr id="272" name="Rectangle 271">
          <a:extLst>
            <a:ext uri="{FF2B5EF4-FFF2-40B4-BE49-F238E27FC236}">
              <a16:creationId xmlns:a16="http://schemas.microsoft.com/office/drawing/2014/main" id="{E8B36AEF-6A0F-45DF-A17A-56087E684311}"/>
            </a:ext>
          </a:extLst>
        </xdr:cNvPr>
        <xdr:cNvSpPr>
          <a:spLocks noChangeArrowheads="1"/>
        </xdr:cNvSpPr>
      </xdr:nvSpPr>
      <xdr:spPr bwMode="auto">
        <a:xfrm>
          <a:off x="167322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381000</xdr:colOff>
      <xdr:row>79</xdr:row>
      <xdr:rowOff>0</xdr:rowOff>
    </xdr:from>
    <xdr:ext cx="0" cy="450057"/>
    <xdr:sp macro="" textlink="">
      <xdr:nvSpPr>
        <xdr:cNvPr id="273" name="Rectangle 272">
          <a:extLst>
            <a:ext uri="{FF2B5EF4-FFF2-40B4-BE49-F238E27FC236}">
              <a16:creationId xmlns:a16="http://schemas.microsoft.com/office/drawing/2014/main" id="{942ED5EB-4758-4C0A-9F2D-3BD7CDEED7F7}"/>
            </a:ext>
          </a:extLst>
        </xdr:cNvPr>
        <xdr:cNvSpPr>
          <a:spLocks noChangeArrowheads="1"/>
        </xdr:cNvSpPr>
      </xdr:nvSpPr>
      <xdr:spPr bwMode="auto">
        <a:xfrm>
          <a:off x="17049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0" cy="450057"/>
    <xdr:sp macro="" textlink="">
      <xdr:nvSpPr>
        <xdr:cNvPr id="274" name="Rectangle 273">
          <a:extLst>
            <a:ext uri="{FF2B5EF4-FFF2-40B4-BE49-F238E27FC236}">
              <a16:creationId xmlns:a16="http://schemas.microsoft.com/office/drawing/2014/main" id="{FDCC0568-BF5C-4A02-88AA-AB3EC741C812}"/>
            </a:ext>
          </a:extLst>
        </xdr:cNvPr>
        <xdr:cNvSpPr>
          <a:spLocks noChangeArrowheads="1"/>
        </xdr:cNvSpPr>
      </xdr:nvSpPr>
      <xdr:spPr bwMode="auto">
        <a:xfrm>
          <a:off x="63817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79</xdr:row>
      <xdr:rowOff>0</xdr:rowOff>
    </xdr:from>
    <xdr:ext cx="0" cy="450057"/>
    <xdr:sp macro="" textlink="">
      <xdr:nvSpPr>
        <xdr:cNvPr id="275" name="Rectangle 274">
          <a:extLst>
            <a:ext uri="{FF2B5EF4-FFF2-40B4-BE49-F238E27FC236}">
              <a16:creationId xmlns:a16="http://schemas.microsoft.com/office/drawing/2014/main" id="{678AA5CB-8C12-4B47-8327-AB583906476F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66675</xdr:colOff>
      <xdr:row>79</xdr:row>
      <xdr:rowOff>0</xdr:rowOff>
    </xdr:from>
    <xdr:ext cx="0" cy="450057"/>
    <xdr:sp macro="" textlink="">
      <xdr:nvSpPr>
        <xdr:cNvPr id="276" name="Rectangle 275">
          <a:extLst>
            <a:ext uri="{FF2B5EF4-FFF2-40B4-BE49-F238E27FC236}">
              <a16:creationId xmlns:a16="http://schemas.microsoft.com/office/drawing/2014/main" id="{BE70A869-9EBD-472F-BD03-BEC47B4E8F4E}"/>
            </a:ext>
          </a:extLst>
        </xdr:cNvPr>
        <xdr:cNvSpPr>
          <a:spLocks noChangeArrowheads="1"/>
        </xdr:cNvSpPr>
      </xdr:nvSpPr>
      <xdr:spPr bwMode="auto">
        <a:xfrm>
          <a:off x="96170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28575</xdr:colOff>
      <xdr:row>79</xdr:row>
      <xdr:rowOff>0</xdr:rowOff>
    </xdr:from>
    <xdr:ext cx="0" cy="450057"/>
    <xdr:sp macro="" textlink="">
      <xdr:nvSpPr>
        <xdr:cNvPr id="277" name="Rectangle 276">
          <a:extLst>
            <a:ext uri="{FF2B5EF4-FFF2-40B4-BE49-F238E27FC236}">
              <a16:creationId xmlns:a16="http://schemas.microsoft.com/office/drawing/2014/main" id="{4213F4E8-8D5F-4551-BC2B-BD11C213C93D}"/>
            </a:ext>
          </a:extLst>
        </xdr:cNvPr>
        <xdr:cNvSpPr>
          <a:spLocks noChangeArrowheads="1"/>
        </xdr:cNvSpPr>
      </xdr:nvSpPr>
      <xdr:spPr bwMode="auto">
        <a:xfrm>
          <a:off x="64071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171450</xdr:colOff>
      <xdr:row>79</xdr:row>
      <xdr:rowOff>0</xdr:rowOff>
    </xdr:from>
    <xdr:ext cx="0" cy="450057"/>
    <xdr:sp macro="" textlink="">
      <xdr:nvSpPr>
        <xdr:cNvPr id="278" name="Rectangle 277">
          <a:extLst>
            <a:ext uri="{FF2B5EF4-FFF2-40B4-BE49-F238E27FC236}">
              <a16:creationId xmlns:a16="http://schemas.microsoft.com/office/drawing/2014/main" id="{6DBC29C3-DCE9-4800-812E-E254A24645FC}"/>
            </a:ext>
          </a:extLst>
        </xdr:cNvPr>
        <xdr:cNvSpPr>
          <a:spLocks noChangeArrowheads="1"/>
        </xdr:cNvSpPr>
      </xdr:nvSpPr>
      <xdr:spPr bwMode="auto">
        <a:xfrm>
          <a:off x="60102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79</xdr:row>
      <xdr:rowOff>0</xdr:rowOff>
    </xdr:from>
    <xdr:ext cx="0" cy="450057"/>
    <xdr:sp macro="" textlink="">
      <xdr:nvSpPr>
        <xdr:cNvPr id="279" name="Rectangle 278">
          <a:extLst>
            <a:ext uri="{FF2B5EF4-FFF2-40B4-BE49-F238E27FC236}">
              <a16:creationId xmlns:a16="http://schemas.microsoft.com/office/drawing/2014/main" id="{4748BE69-E9AC-48BD-9395-0F7EAB4973B1}"/>
            </a:ext>
          </a:extLst>
        </xdr:cNvPr>
        <xdr:cNvSpPr>
          <a:spLocks noChangeArrowheads="1"/>
        </xdr:cNvSpPr>
      </xdr:nvSpPr>
      <xdr:spPr bwMode="auto">
        <a:xfrm>
          <a:off x="167322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33867</xdr:colOff>
      <xdr:row>80</xdr:row>
      <xdr:rowOff>21167</xdr:rowOff>
    </xdr:from>
    <xdr:ext cx="0" cy="448733"/>
    <xdr:sp macro="" textlink="">
      <xdr:nvSpPr>
        <xdr:cNvPr id="280" name="Rectangle 279">
          <a:extLst>
            <a:ext uri="{FF2B5EF4-FFF2-40B4-BE49-F238E27FC236}">
              <a16:creationId xmlns:a16="http://schemas.microsoft.com/office/drawing/2014/main" id="{18B30B56-1624-4BD9-8577-9827E8DE8253}"/>
            </a:ext>
          </a:extLst>
        </xdr:cNvPr>
        <xdr:cNvSpPr>
          <a:spLocks noChangeArrowheads="1"/>
        </xdr:cNvSpPr>
      </xdr:nvSpPr>
      <xdr:spPr bwMode="auto">
        <a:xfrm>
          <a:off x="30692" y="35044592"/>
          <a:ext cx="0" cy="4487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381000</xdr:colOff>
      <xdr:row>79</xdr:row>
      <xdr:rowOff>0</xdr:rowOff>
    </xdr:from>
    <xdr:ext cx="0" cy="450057"/>
    <xdr:sp macro="" textlink="">
      <xdr:nvSpPr>
        <xdr:cNvPr id="281" name="Rectangle 280">
          <a:extLst>
            <a:ext uri="{FF2B5EF4-FFF2-40B4-BE49-F238E27FC236}">
              <a16:creationId xmlns:a16="http://schemas.microsoft.com/office/drawing/2014/main" id="{2C3EC143-E0C2-40E0-BD68-E3E9DBB43DFD}"/>
            </a:ext>
          </a:extLst>
        </xdr:cNvPr>
        <xdr:cNvSpPr>
          <a:spLocks noChangeArrowheads="1"/>
        </xdr:cNvSpPr>
      </xdr:nvSpPr>
      <xdr:spPr bwMode="auto">
        <a:xfrm>
          <a:off x="17049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0" cy="450057"/>
    <xdr:sp macro="" textlink="">
      <xdr:nvSpPr>
        <xdr:cNvPr id="282" name="Rectangle 281">
          <a:extLst>
            <a:ext uri="{FF2B5EF4-FFF2-40B4-BE49-F238E27FC236}">
              <a16:creationId xmlns:a16="http://schemas.microsoft.com/office/drawing/2014/main" id="{8D8D6121-F06B-4120-98FD-AF615E6171BD}"/>
            </a:ext>
          </a:extLst>
        </xdr:cNvPr>
        <xdr:cNvSpPr>
          <a:spLocks noChangeArrowheads="1"/>
        </xdr:cNvSpPr>
      </xdr:nvSpPr>
      <xdr:spPr bwMode="auto">
        <a:xfrm>
          <a:off x="63817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79</xdr:row>
      <xdr:rowOff>0</xdr:rowOff>
    </xdr:from>
    <xdr:ext cx="0" cy="450057"/>
    <xdr:sp macro="" textlink="">
      <xdr:nvSpPr>
        <xdr:cNvPr id="283" name="Rectangle 282">
          <a:extLst>
            <a:ext uri="{FF2B5EF4-FFF2-40B4-BE49-F238E27FC236}">
              <a16:creationId xmlns:a16="http://schemas.microsoft.com/office/drawing/2014/main" id="{FC97FF21-F4B0-424A-888C-FBB40C0B5530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66675</xdr:colOff>
      <xdr:row>79</xdr:row>
      <xdr:rowOff>0</xdr:rowOff>
    </xdr:from>
    <xdr:ext cx="0" cy="450057"/>
    <xdr:sp macro="" textlink="">
      <xdr:nvSpPr>
        <xdr:cNvPr id="284" name="Rectangle 283">
          <a:extLst>
            <a:ext uri="{FF2B5EF4-FFF2-40B4-BE49-F238E27FC236}">
              <a16:creationId xmlns:a16="http://schemas.microsoft.com/office/drawing/2014/main" id="{96B1A830-AE9A-453E-911F-888A468D9C59}"/>
            </a:ext>
          </a:extLst>
        </xdr:cNvPr>
        <xdr:cNvSpPr>
          <a:spLocks noChangeArrowheads="1"/>
        </xdr:cNvSpPr>
      </xdr:nvSpPr>
      <xdr:spPr bwMode="auto">
        <a:xfrm>
          <a:off x="9617075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28575</xdr:colOff>
      <xdr:row>79</xdr:row>
      <xdr:rowOff>0</xdr:rowOff>
    </xdr:from>
    <xdr:ext cx="0" cy="450057"/>
    <xdr:sp macro="" textlink="">
      <xdr:nvSpPr>
        <xdr:cNvPr id="285" name="Rectangle 284">
          <a:extLst>
            <a:ext uri="{FF2B5EF4-FFF2-40B4-BE49-F238E27FC236}">
              <a16:creationId xmlns:a16="http://schemas.microsoft.com/office/drawing/2014/main" id="{F40EE3A5-0E44-466E-81F1-CD02FD1987FA}"/>
            </a:ext>
          </a:extLst>
        </xdr:cNvPr>
        <xdr:cNvSpPr>
          <a:spLocks noChangeArrowheads="1"/>
        </xdr:cNvSpPr>
      </xdr:nvSpPr>
      <xdr:spPr bwMode="auto">
        <a:xfrm>
          <a:off x="6407150" y="34823400"/>
          <a:ext cx="0" cy="450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85</xdr:row>
      <xdr:rowOff>0</xdr:rowOff>
    </xdr:from>
    <xdr:ext cx="0" cy="454026"/>
    <xdr:sp macro="" textlink="">
      <xdr:nvSpPr>
        <xdr:cNvPr id="286" name="Rectangle 285">
          <a:extLst>
            <a:ext uri="{FF2B5EF4-FFF2-40B4-BE49-F238E27FC236}">
              <a16:creationId xmlns:a16="http://schemas.microsoft.com/office/drawing/2014/main" id="{F06BE59A-E47C-486D-A5CF-B7671E891E10}"/>
            </a:ext>
          </a:extLst>
        </xdr:cNvPr>
        <xdr:cNvSpPr>
          <a:spLocks noChangeArrowheads="1"/>
        </xdr:cNvSpPr>
      </xdr:nvSpPr>
      <xdr:spPr bwMode="auto">
        <a:xfrm>
          <a:off x="75342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352425</xdr:colOff>
      <xdr:row>85</xdr:row>
      <xdr:rowOff>0</xdr:rowOff>
    </xdr:from>
    <xdr:ext cx="0" cy="454026"/>
    <xdr:sp macro="" textlink="">
      <xdr:nvSpPr>
        <xdr:cNvPr id="287" name="Rectangle 286">
          <a:extLst>
            <a:ext uri="{FF2B5EF4-FFF2-40B4-BE49-F238E27FC236}">
              <a16:creationId xmlns:a16="http://schemas.microsoft.com/office/drawing/2014/main" id="{8E1A9165-2E29-4B67-B02C-8323280D0E48}"/>
            </a:ext>
          </a:extLst>
        </xdr:cNvPr>
        <xdr:cNvSpPr>
          <a:spLocks noChangeArrowheads="1"/>
        </xdr:cNvSpPr>
      </xdr:nvSpPr>
      <xdr:spPr bwMode="auto">
        <a:xfrm>
          <a:off x="673100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76200</xdr:colOff>
      <xdr:row>85</xdr:row>
      <xdr:rowOff>0</xdr:rowOff>
    </xdr:from>
    <xdr:ext cx="0" cy="454026"/>
    <xdr:sp macro="" textlink="">
      <xdr:nvSpPr>
        <xdr:cNvPr id="288" name="Rectangle 287">
          <a:extLst>
            <a:ext uri="{FF2B5EF4-FFF2-40B4-BE49-F238E27FC236}">
              <a16:creationId xmlns:a16="http://schemas.microsoft.com/office/drawing/2014/main" id="{566BDFCF-904F-42DD-9058-81D3305459E3}"/>
            </a:ext>
          </a:extLst>
        </xdr:cNvPr>
        <xdr:cNvSpPr>
          <a:spLocks noChangeArrowheads="1"/>
        </xdr:cNvSpPr>
      </xdr:nvSpPr>
      <xdr:spPr bwMode="auto">
        <a:xfrm>
          <a:off x="59150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381000</xdr:colOff>
      <xdr:row>85</xdr:row>
      <xdr:rowOff>0</xdr:rowOff>
    </xdr:from>
    <xdr:ext cx="0" cy="454026"/>
    <xdr:sp macro="" textlink="">
      <xdr:nvSpPr>
        <xdr:cNvPr id="289" name="Rectangle 288">
          <a:extLst>
            <a:ext uri="{FF2B5EF4-FFF2-40B4-BE49-F238E27FC236}">
              <a16:creationId xmlns:a16="http://schemas.microsoft.com/office/drawing/2014/main" id="{761DD535-A0E0-435C-BBA7-C75445E29190}"/>
            </a:ext>
          </a:extLst>
        </xdr:cNvPr>
        <xdr:cNvSpPr>
          <a:spLocks noChangeArrowheads="1"/>
        </xdr:cNvSpPr>
      </xdr:nvSpPr>
      <xdr:spPr bwMode="auto">
        <a:xfrm>
          <a:off x="676275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0" cy="454026"/>
    <xdr:sp macro="" textlink="">
      <xdr:nvSpPr>
        <xdr:cNvPr id="290" name="Rectangle 289">
          <a:extLst>
            <a:ext uri="{FF2B5EF4-FFF2-40B4-BE49-F238E27FC236}">
              <a16:creationId xmlns:a16="http://schemas.microsoft.com/office/drawing/2014/main" id="{071ECE8E-B5F2-4F35-9647-34B631872863}"/>
            </a:ext>
          </a:extLst>
        </xdr:cNvPr>
        <xdr:cNvSpPr>
          <a:spLocks noChangeArrowheads="1"/>
        </xdr:cNvSpPr>
      </xdr:nvSpPr>
      <xdr:spPr bwMode="auto">
        <a:xfrm>
          <a:off x="84486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171450</xdr:colOff>
      <xdr:row>85</xdr:row>
      <xdr:rowOff>0</xdr:rowOff>
    </xdr:from>
    <xdr:ext cx="0" cy="454026"/>
    <xdr:sp macro="" textlink="">
      <xdr:nvSpPr>
        <xdr:cNvPr id="291" name="Rectangle 290">
          <a:extLst>
            <a:ext uri="{FF2B5EF4-FFF2-40B4-BE49-F238E27FC236}">
              <a16:creationId xmlns:a16="http://schemas.microsoft.com/office/drawing/2014/main" id="{CDA068B2-9AAE-4701-B412-AE6196E36710}"/>
            </a:ext>
          </a:extLst>
        </xdr:cNvPr>
        <xdr:cNvSpPr>
          <a:spLocks noChangeArrowheads="1"/>
        </xdr:cNvSpPr>
      </xdr:nvSpPr>
      <xdr:spPr bwMode="auto">
        <a:xfrm>
          <a:off x="86201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66675</xdr:colOff>
      <xdr:row>85</xdr:row>
      <xdr:rowOff>0</xdr:rowOff>
    </xdr:from>
    <xdr:ext cx="0" cy="454026"/>
    <xdr:sp macro="" textlink="">
      <xdr:nvSpPr>
        <xdr:cNvPr id="292" name="Rectangle 291">
          <a:extLst>
            <a:ext uri="{FF2B5EF4-FFF2-40B4-BE49-F238E27FC236}">
              <a16:creationId xmlns:a16="http://schemas.microsoft.com/office/drawing/2014/main" id="{1F3AA990-5FDA-453C-8F8F-0CDC035197DA}"/>
            </a:ext>
          </a:extLst>
        </xdr:cNvPr>
        <xdr:cNvSpPr>
          <a:spLocks noChangeArrowheads="1"/>
        </xdr:cNvSpPr>
      </xdr:nvSpPr>
      <xdr:spPr bwMode="auto">
        <a:xfrm>
          <a:off x="122078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28575</xdr:colOff>
      <xdr:row>85</xdr:row>
      <xdr:rowOff>0</xdr:rowOff>
    </xdr:from>
    <xdr:ext cx="0" cy="454026"/>
    <xdr:sp macro="" textlink="">
      <xdr:nvSpPr>
        <xdr:cNvPr id="293" name="Rectangle 292">
          <a:extLst>
            <a:ext uri="{FF2B5EF4-FFF2-40B4-BE49-F238E27FC236}">
              <a16:creationId xmlns:a16="http://schemas.microsoft.com/office/drawing/2014/main" id="{A009A2DF-60CB-409E-B744-D5E9E15A30E5}"/>
            </a:ext>
          </a:extLst>
        </xdr:cNvPr>
        <xdr:cNvSpPr>
          <a:spLocks noChangeArrowheads="1"/>
        </xdr:cNvSpPr>
      </xdr:nvSpPr>
      <xdr:spPr bwMode="auto">
        <a:xfrm>
          <a:off x="84740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85</xdr:row>
      <xdr:rowOff>0</xdr:rowOff>
    </xdr:from>
    <xdr:ext cx="0" cy="454026"/>
    <xdr:sp macro="" textlink="">
      <xdr:nvSpPr>
        <xdr:cNvPr id="294" name="Rectangle 293">
          <a:extLst>
            <a:ext uri="{FF2B5EF4-FFF2-40B4-BE49-F238E27FC236}">
              <a16:creationId xmlns:a16="http://schemas.microsoft.com/office/drawing/2014/main" id="{36E0CF1A-4A93-4537-AC2A-C64B3FBD623B}"/>
            </a:ext>
          </a:extLst>
        </xdr:cNvPr>
        <xdr:cNvSpPr>
          <a:spLocks noChangeArrowheads="1"/>
        </xdr:cNvSpPr>
      </xdr:nvSpPr>
      <xdr:spPr bwMode="auto">
        <a:xfrm>
          <a:off x="75342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352425</xdr:colOff>
      <xdr:row>85</xdr:row>
      <xdr:rowOff>0</xdr:rowOff>
    </xdr:from>
    <xdr:ext cx="0" cy="454026"/>
    <xdr:sp macro="" textlink="">
      <xdr:nvSpPr>
        <xdr:cNvPr id="295" name="Rectangle 294">
          <a:extLst>
            <a:ext uri="{FF2B5EF4-FFF2-40B4-BE49-F238E27FC236}">
              <a16:creationId xmlns:a16="http://schemas.microsoft.com/office/drawing/2014/main" id="{86EE57FD-5CED-4838-8784-6E0FD550CAC9}"/>
            </a:ext>
          </a:extLst>
        </xdr:cNvPr>
        <xdr:cNvSpPr>
          <a:spLocks noChangeArrowheads="1"/>
        </xdr:cNvSpPr>
      </xdr:nvSpPr>
      <xdr:spPr bwMode="auto">
        <a:xfrm>
          <a:off x="673100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76200</xdr:colOff>
      <xdr:row>85</xdr:row>
      <xdr:rowOff>0</xdr:rowOff>
    </xdr:from>
    <xdr:ext cx="0" cy="454026"/>
    <xdr:sp macro="" textlink="">
      <xdr:nvSpPr>
        <xdr:cNvPr id="296" name="Rectangle 295">
          <a:extLst>
            <a:ext uri="{FF2B5EF4-FFF2-40B4-BE49-F238E27FC236}">
              <a16:creationId xmlns:a16="http://schemas.microsoft.com/office/drawing/2014/main" id="{5663378B-04A0-4E47-ABF1-E59425B2B4D2}"/>
            </a:ext>
          </a:extLst>
        </xdr:cNvPr>
        <xdr:cNvSpPr>
          <a:spLocks noChangeArrowheads="1"/>
        </xdr:cNvSpPr>
      </xdr:nvSpPr>
      <xdr:spPr bwMode="auto">
        <a:xfrm>
          <a:off x="59150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381000</xdr:colOff>
      <xdr:row>85</xdr:row>
      <xdr:rowOff>0</xdr:rowOff>
    </xdr:from>
    <xdr:ext cx="0" cy="454026"/>
    <xdr:sp macro="" textlink="">
      <xdr:nvSpPr>
        <xdr:cNvPr id="297" name="Rectangle 296">
          <a:extLst>
            <a:ext uri="{FF2B5EF4-FFF2-40B4-BE49-F238E27FC236}">
              <a16:creationId xmlns:a16="http://schemas.microsoft.com/office/drawing/2014/main" id="{3FBFF883-3510-411C-ADE5-EB2E21DBBF67}"/>
            </a:ext>
          </a:extLst>
        </xdr:cNvPr>
        <xdr:cNvSpPr>
          <a:spLocks noChangeArrowheads="1"/>
        </xdr:cNvSpPr>
      </xdr:nvSpPr>
      <xdr:spPr bwMode="auto">
        <a:xfrm>
          <a:off x="676275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0" cy="454026"/>
    <xdr:sp macro="" textlink="">
      <xdr:nvSpPr>
        <xdr:cNvPr id="298" name="Rectangle 297">
          <a:extLst>
            <a:ext uri="{FF2B5EF4-FFF2-40B4-BE49-F238E27FC236}">
              <a16:creationId xmlns:a16="http://schemas.microsoft.com/office/drawing/2014/main" id="{FDFB093B-2CA8-400E-9A63-942B98772EE0}"/>
            </a:ext>
          </a:extLst>
        </xdr:cNvPr>
        <xdr:cNvSpPr>
          <a:spLocks noChangeArrowheads="1"/>
        </xdr:cNvSpPr>
      </xdr:nvSpPr>
      <xdr:spPr bwMode="auto">
        <a:xfrm>
          <a:off x="84486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171450</xdr:colOff>
      <xdr:row>85</xdr:row>
      <xdr:rowOff>0</xdr:rowOff>
    </xdr:from>
    <xdr:ext cx="0" cy="454026"/>
    <xdr:sp macro="" textlink="">
      <xdr:nvSpPr>
        <xdr:cNvPr id="299" name="Rectangle 298">
          <a:extLst>
            <a:ext uri="{FF2B5EF4-FFF2-40B4-BE49-F238E27FC236}">
              <a16:creationId xmlns:a16="http://schemas.microsoft.com/office/drawing/2014/main" id="{EA6AAF2F-CCD7-42F1-B977-9BA7AA992FA6}"/>
            </a:ext>
          </a:extLst>
        </xdr:cNvPr>
        <xdr:cNvSpPr>
          <a:spLocks noChangeArrowheads="1"/>
        </xdr:cNvSpPr>
      </xdr:nvSpPr>
      <xdr:spPr bwMode="auto">
        <a:xfrm>
          <a:off x="86201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66675</xdr:colOff>
      <xdr:row>85</xdr:row>
      <xdr:rowOff>0</xdr:rowOff>
    </xdr:from>
    <xdr:ext cx="0" cy="454026"/>
    <xdr:sp macro="" textlink="">
      <xdr:nvSpPr>
        <xdr:cNvPr id="300" name="Rectangle 299">
          <a:extLst>
            <a:ext uri="{FF2B5EF4-FFF2-40B4-BE49-F238E27FC236}">
              <a16:creationId xmlns:a16="http://schemas.microsoft.com/office/drawing/2014/main" id="{D27357A4-E43D-4689-B624-FE89B7767B11}"/>
            </a:ext>
          </a:extLst>
        </xdr:cNvPr>
        <xdr:cNvSpPr>
          <a:spLocks noChangeArrowheads="1"/>
        </xdr:cNvSpPr>
      </xdr:nvSpPr>
      <xdr:spPr bwMode="auto">
        <a:xfrm>
          <a:off x="122078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28575</xdr:colOff>
      <xdr:row>85</xdr:row>
      <xdr:rowOff>0</xdr:rowOff>
    </xdr:from>
    <xdr:ext cx="0" cy="454026"/>
    <xdr:sp macro="" textlink="">
      <xdr:nvSpPr>
        <xdr:cNvPr id="301" name="Rectangle 300">
          <a:extLst>
            <a:ext uri="{FF2B5EF4-FFF2-40B4-BE49-F238E27FC236}">
              <a16:creationId xmlns:a16="http://schemas.microsoft.com/office/drawing/2014/main" id="{51D35CD1-62AA-4574-BE40-9B9A71A3F19A}"/>
            </a:ext>
          </a:extLst>
        </xdr:cNvPr>
        <xdr:cNvSpPr>
          <a:spLocks noChangeArrowheads="1"/>
        </xdr:cNvSpPr>
      </xdr:nvSpPr>
      <xdr:spPr bwMode="auto">
        <a:xfrm>
          <a:off x="84740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85</xdr:row>
      <xdr:rowOff>0</xdr:rowOff>
    </xdr:from>
    <xdr:ext cx="0" cy="454026"/>
    <xdr:sp macro="" textlink="">
      <xdr:nvSpPr>
        <xdr:cNvPr id="302" name="Rectangle 301">
          <a:extLst>
            <a:ext uri="{FF2B5EF4-FFF2-40B4-BE49-F238E27FC236}">
              <a16:creationId xmlns:a16="http://schemas.microsoft.com/office/drawing/2014/main" id="{4B5EE33B-6F19-4434-8573-1C18234001F7}"/>
            </a:ext>
          </a:extLst>
        </xdr:cNvPr>
        <xdr:cNvSpPr>
          <a:spLocks noChangeArrowheads="1"/>
        </xdr:cNvSpPr>
      </xdr:nvSpPr>
      <xdr:spPr bwMode="auto">
        <a:xfrm>
          <a:off x="75342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352425</xdr:colOff>
      <xdr:row>85</xdr:row>
      <xdr:rowOff>0</xdr:rowOff>
    </xdr:from>
    <xdr:ext cx="0" cy="454026"/>
    <xdr:sp macro="" textlink="">
      <xdr:nvSpPr>
        <xdr:cNvPr id="303" name="Rectangle 302">
          <a:extLst>
            <a:ext uri="{FF2B5EF4-FFF2-40B4-BE49-F238E27FC236}">
              <a16:creationId xmlns:a16="http://schemas.microsoft.com/office/drawing/2014/main" id="{20777CA6-2FDE-456E-A01D-297F3244E337}"/>
            </a:ext>
          </a:extLst>
        </xdr:cNvPr>
        <xdr:cNvSpPr>
          <a:spLocks noChangeArrowheads="1"/>
        </xdr:cNvSpPr>
      </xdr:nvSpPr>
      <xdr:spPr bwMode="auto">
        <a:xfrm>
          <a:off x="673100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76200</xdr:colOff>
      <xdr:row>85</xdr:row>
      <xdr:rowOff>0</xdr:rowOff>
    </xdr:from>
    <xdr:ext cx="0" cy="454026"/>
    <xdr:sp macro="" textlink="">
      <xdr:nvSpPr>
        <xdr:cNvPr id="304" name="Rectangle 303">
          <a:extLst>
            <a:ext uri="{FF2B5EF4-FFF2-40B4-BE49-F238E27FC236}">
              <a16:creationId xmlns:a16="http://schemas.microsoft.com/office/drawing/2014/main" id="{F357C8A4-ADDE-488D-AC69-CE97F912CCD1}"/>
            </a:ext>
          </a:extLst>
        </xdr:cNvPr>
        <xdr:cNvSpPr>
          <a:spLocks noChangeArrowheads="1"/>
        </xdr:cNvSpPr>
      </xdr:nvSpPr>
      <xdr:spPr bwMode="auto">
        <a:xfrm>
          <a:off x="59150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381000</xdr:colOff>
      <xdr:row>85</xdr:row>
      <xdr:rowOff>0</xdr:rowOff>
    </xdr:from>
    <xdr:ext cx="0" cy="454026"/>
    <xdr:sp macro="" textlink="">
      <xdr:nvSpPr>
        <xdr:cNvPr id="305" name="Rectangle 304">
          <a:extLst>
            <a:ext uri="{FF2B5EF4-FFF2-40B4-BE49-F238E27FC236}">
              <a16:creationId xmlns:a16="http://schemas.microsoft.com/office/drawing/2014/main" id="{0B2CC5BA-D1D2-43CC-973A-2EA320C4292F}"/>
            </a:ext>
          </a:extLst>
        </xdr:cNvPr>
        <xdr:cNvSpPr>
          <a:spLocks noChangeArrowheads="1"/>
        </xdr:cNvSpPr>
      </xdr:nvSpPr>
      <xdr:spPr bwMode="auto">
        <a:xfrm>
          <a:off x="676275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0" cy="454026"/>
    <xdr:sp macro="" textlink="">
      <xdr:nvSpPr>
        <xdr:cNvPr id="306" name="Rectangle 305">
          <a:extLst>
            <a:ext uri="{FF2B5EF4-FFF2-40B4-BE49-F238E27FC236}">
              <a16:creationId xmlns:a16="http://schemas.microsoft.com/office/drawing/2014/main" id="{A6F7A87A-A6A5-45E1-A7EE-1951FBF1ADB7}"/>
            </a:ext>
          </a:extLst>
        </xdr:cNvPr>
        <xdr:cNvSpPr>
          <a:spLocks noChangeArrowheads="1"/>
        </xdr:cNvSpPr>
      </xdr:nvSpPr>
      <xdr:spPr bwMode="auto">
        <a:xfrm>
          <a:off x="84486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171450</xdr:colOff>
      <xdr:row>85</xdr:row>
      <xdr:rowOff>0</xdr:rowOff>
    </xdr:from>
    <xdr:ext cx="0" cy="454026"/>
    <xdr:sp macro="" textlink="">
      <xdr:nvSpPr>
        <xdr:cNvPr id="307" name="Rectangle 306">
          <a:extLst>
            <a:ext uri="{FF2B5EF4-FFF2-40B4-BE49-F238E27FC236}">
              <a16:creationId xmlns:a16="http://schemas.microsoft.com/office/drawing/2014/main" id="{EF98125E-B297-4AC4-84C2-B597BB0EFB32}"/>
            </a:ext>
          </a:extLst>
        </xdr:cNvPr>
        <xdr:cNvSpPr>
          <a:spLocks noChangeArrowheads="1"/>
        </xdr:cNvSpPr>
      </xdr:nvSpPr>
      <xdr:spPr bwMode="auto">
        <a:xfrm>
          <a:off x="86201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66675</xdr:colOff>
      <xdr:row>85</xdr:row>
      <xdr:rowOff>0</xdr:rowOff>
    </xdr:from>
    <xdr:ext cx="0" cy="454026"/>
    <xdr:sp macro="" textlink="">
      <xdr:nvSpPr>
        <xdr:cNvPr id="308" name="Rectangle 307">
          <a:extLst>
            <a:ext uri="{FF2B5EF4-FFF2-40B4-BE49-F238E27FC236}">
              <a16:creationId xmlns:a16="http://schemas.microsoft.com/office/drawing/2014/main" id="{AD2E5011-A202-40D7-B39D-1690790BE145}"/>
            </a:ext>
          </a:extLst>
        </xdr:cNvPr>
        <xdr:cNvSpPr>
          <a:spLocks noChangeArrowheads="1"/>
        </xdr:cNvSpPr>
      </xdr:nvSpPr>
      <xdr:spPr bwMode="auto">
        <a:xfrm>
          <a:off x="122078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28575</xdr:colOff>
      <xdr:row>85</xdr:row>
      <xdr:rowOff>0</xdr:rowOff>
    </xdr:from>
    <xdr:ext cx="0" cy="454026"/>
    <xdr:sp macro="" textlink="">
      <xdr:nvSpPr>
        <xdr:cNvPr id="309" name="Rectangle 308">
          <a:extLst>
            <a:ext uri="{FF2B5EF4-FFF2-40B4-BE49-F238E27FC236}">
              <a16:creationId xmlns:a16="http://schemas.microsoft.com/office/drawing/2014/main" id="{EEA18C26-1DE3-4DB2-9BA2-B558843E8D7B}"/>
            </a:ext>
          </a:extLst>
        </xdr:cNvPr>
        <xdr:cNvSpPr>
          <a:spLocks noChangeArrowheads="1"/>
        </xdr:cNvSpPr>
      </xdr:nvSpPr>
      <xdr:spPr bwMode="auto">
        <a:xfrm>
          <a:off x="84740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85</xdr:row>
      <xdr:rowOff>0</xdr:rowOff>
    </xdr:from>
    <xdr:ext cx="0" cy="454026"/>
    <xdr:sp macro="" textlink="">
      <xdr:nvSpPr>
        <xdr:cNvPr id="310" name="Rectangle 309">
          <a:extLst>
            <a:ext uri="{FF2B5EF4-FFF2-40B4-BE49-F238E27FC236}">
              <a16:creationId xmlns:a16="http://schemas.microsoft.com/office/drawing/2014/main" id="{FBD2CA27-D0BE-4135-BA27-BE8DAF4FF128}"/>
            </a:ext>
          </a:extLst>
        </xdr:cNvPr>
        <xdr:cNvSpPr>
          <a:spLocks noChangeArrowheads="1"/>
        </xdr:cNvSpPr>
      </xdr:nvSpPr>
      <xdr:spPr bwMode="auto">
        <a:xfrm>
          <a:off x="75342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352425</xdr:colOff>
      <xdr:row>85</xdr:row>
      <xdr:rowOff>0</xdr:rowOff>
    </xdr:from>
    <xdr:ext cx="0" cy="454026"/>
    <xdr:sp macro="" textlink="">
      <xdr:nvSpPr>
        <xdr:cNvPr id="311" name="Rectangle 310">
          <a:extLst>
            <a:ext uri="{FF2B5EF4-FFF2-40B4-BE49-F238E27FC236}">
              <a16:creationId xmlns:a16="http://schemas.microsoft.com/office/drawing/2014/main" id="{7592C5CA-8B83-4D9D-8E07-3F935B547084}"/>
            </a:ext>
          </a:extLst>
        </xdr:cNvPr>
        <xdr:cNvSpPr>
          <a:spLocks noChangeArrowheads="1"/>
        </xdr:cNvSpPr>
      </xdr:nvSpPr>
      <xdr:spPr bwMode="auto">
        <a:xfrm>
          <a:off x="673100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76200</xdr:colOff>
      <xdr:row>85</xdr:row>
      <xdr:rowOff>0</xdr:rowOff>
    </xdr:from>
    <xdr:ext cx="0" cy="454026"/>
    <xdr:sp macro="" textlink="">
      <xdr:nvSpPr>
        <xdr:cNvPr id="312" name="Rectangle 311">
          <a:extLst>
            <a:ext uri="{FF2B5EF4-FFF2-40B4-BE49-F238E27FC236}">
              <a16:creationId xmlns:a16="http://schemas.microsoft.com/office/drawing/2014/main" id="{ABFBADBE-4300-46E6-921C-5553B07FFA9C}"/>
            </a:ext>
          </a:extLst>
        </xdr:cNvPr>
        <xdr:cNvSpPr>
          <a:spLocks noChangeArrowheads="1"/>
        </xdr:cNvSpPr>
      </xdr:nvSpPr>
      <xdr:spPr bwMode="auto">
        <a:xfrm>
          <a:off x="59150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381000</xdr:colOff>
      <xdr:row>85</xdr:row>
      <xdr:rowOff>0</xdr:rowOff>
    </xdr:from>
    <xdr:ext cx="0" cy="454026"/>
    <xdr:sp macro="" textlink="">
      <xdr:nvSpPr>
        <xdr:cNvPr id="313" name="Rectangle 312">
          <a:extLst>
            <a:ext uri="{FF2B5EF4-FFF2-40B4-BE49-F238E27FC236}">
              <a16:creationId xmlns:a16="http://schemas.microsoft.com/office/drawing/2014/main" id="{89C815B3-F2E9-4FCC-A2D3-F4CE18039844}"/>
            </a:ext>
          </a:extLst>
        </xdr:cNvPr>
        <xdr:cNvSpPr>
          <a:spLocks noChangeArrowheads="1"/>
        </xdr:cNvSpPr>
      </xdr:nvSpPr>
      <xdr:spPr bwMode="auto">
        <a:xfrm>
          <a:off x="676275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0" cy="454026"/>
    <xdr:sp macro="" textlink="">
      <xdr:nvSpPr>
        <xdr:cNvPr id="314" name="Rectangle 313">
          <a:extLst>
            <a:ext uri="{FF2B5EF4-FFF2-40B4-BE49-F238E27FC236}">
              <a16:creationId xmlns:a16="http://schemas.microsoft.com/office/drawing/2014/main" id="{2F023A36-6F8A-49F5-89CF-3F7CED975846}"/>
            </a:ext>
          </a:extLst>
        </xdr:cNvPr>
        <xdr:cNvSpPr>
          <a:spLocks noChangeArrowheads="1"/>
        </xdr:cNvSpPr>
      </xdr:nvSpPr>
      <xdr:spPr bwMode="auto">
        <a:xfrm>
          <a:off x="84486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171450</xdr:colOff>
      <xdr:row>85</xdr:row>
      <xdr:rowOff>0</xdr:rowOff>
    </xdr:from>
    <xdr:ext cx="0" cy="454026"/>
    <xdr:sp macro="" textlink="">
      <xdr:nvSpPr>
        <xdr:cNvPr id="315" name="Rectangle 314">
          <a:extLst>
            <a:ext uri="{FF2B5EF4-FFF2-40B4-BE49-F238E27FC236}">
              <a16:creationId xmlns:a16="http://schemas.microsoft.com/office/drawing/2014/main" id="{5FF1356E-0BC2-4611-B857-F844D415CB38}"/>
            </a:ext>
          </a:extLst>
        </xdr:cNvPr>
        <xdr:cNvSpPr>
          <a:spLocks noChangeArrowheads="1"/>
        </xdr:cNvSpPr>
      </xdr:nvSpPr>
      <xdr:spPr bwMode="auto">
        <a:xfrm>
          <a:off x="86201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66675</xdr:colOff>
      <xdr:row>85</xdr:row>
      <xdr:rowOff>0</xdr:rowOff>
    </xdr:from>
    <xdr:ext cx="0" cy="454026"/>
    <xdr:sp macro="" textlink="">
      <xdr:nvSpPr>
        <xdr:cNvPr id="316" name="Rectangle 315">
          <a:extLst>
            <a:ext uri="{FF2B5EF4-FFF2-40B4-BE49-F238E27FC236}">
              <a16:creationId xmlns:a16="http://schemas.microsoft.com/office/drawing/2014/main" id="{FFC8F396-B19E-4B70-AFD6-15A11BC417C8}"/>
            </a:ext>
          </a:extLst>
        </xdr:cNvPr>
        <xdr:cNvSpPr>
          <a:spLocks noChangeArrowheads="1"/>
        </xdr:cNvSpPr>
      </xdr:nvSpPr>
      <xdr:spPr bwMode="auto">
        <a:xfrm>
          <a:off x="122078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28575</xdr:colOff>
      <xdr:row>85</xdr:row>
      <xdr:rowOff>0</xdr:rowOff>
    </xdr:from>
    <xdr:ext cx="0" cy="454026"/>
    <xdr:sp macro="" textlink="">
      <xdr:nvSpPr>
        <xdr:cNvPr id="317" name="Rectangle 316">
          <a:extLst>
            <a:ext uri="{FF2B5EF4-FFF2-40B4-BE49-F238E27FC236}">
              <a16:creationId xmlns:a16="http://schemas.microsoft.com/office/drawing/2014/main" id="{8F61B2D9-6F9B-4951-B650-635EC9F54DBC}"/>
            </a:ext>
          </a:extLst>
        </xdr:cNvPr>
        <xdr:cNvSpPr>
          <a:spLocks noChangeArrowheads="1"/>
        </xdr:cNvSpPr>
      </xdr:nvSpPr>
      <xdr:spPr bwMode="auto">
        <a:xfrm>
          <a:off x="84740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85</xdr:row>
      <xdr:rowOff>0</xdr:rowOff>
    </xdr:from>
    <xdr:ext cx="0" cy="454026"/>
    <xdr:sp macro="" textlink="">
      <xdr:nvSpPr>
        <xdr:cNvPr id="318" name="Rectangle 317">
          <a:extLst>
            <a:ext uri="{FF2B5EF4-FFF2-40B4-BE49-F238E27FC236}">
              <a16:creationId xmlns:a16="http://schemas.microsoft.com/office/drawing/2014/main" id="{F692FD21-1149-4DBE-BDDC-CCDC8C1F6DB6}"/>
            </a:ext>
          </a:extLst>
        </xdr:cNvPr>
        <xdr:cNvSpPr>
          <a:spLocks noChangeArrowheads="1"/>
        </xdr:cNvSpPr>
      </xdr:nvSpPr>
      <xdr:spPr bwMode="auto">
        <a:xfrm>
          <a:off x="75342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352425</xdr:colOff>
      <xdr:row>85</xdr:row>
      <xdr:rowOff>0</xdr:rowOff>
    </xdr:from>
    <xdr:ext cx="0" cy="454026"/>
    <xdr:sp macro="" textlink="">
      <xdr:nvSpPr>
        <xdr:cNvPr id="319" name="Rectangle 318">
          <a:extLst>
            <a:ext uri="{FF2B5EF4-FFF2-40B4-BE49-F238E27FC236}">
              <a16:creationId xmlns:a16="http://schemas.microsoft.com/office/drawing/2014/main" id="{028D80EC-AA02-4305-A2BB-F1661C2570A8}"/>
            </a:ext>
          </a:extLst>
        </xdr:cNvPr>
        <xdr:cNvSpPr>
          <a:spLocks noChangeArrowheads="1"/>
        </xdr:cNvSpPr>
      </xdr:nvSpPr>
      <xdr:spPr bwMode="auto">
        <a:xfrm>
          <a:off x="673100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76200</xdr:colOff>
      <xdr:row>85</xdr:row>
      <xdr:rowOff>0</xdr:rowOff>
    </xdr:from>
    <xdr:ext cx="0" cy="454026"/>
    <xdr:sp macro="" textlink="">
      <xdr:nvSpPr>
        <xdr:cNvPr id="320" name="Rectangle 319">
          <a:extLst>
            <a:ext uri="{FF2B5EF4-FFF2-40B4-BE49-F238E27FC236}">
              <a16:creationId xmlns:a16="http://schemas.microsoft.com/office/drawing/2014/main" id="{366F0F32-5295-4D31-9685-47C8300ADFC9}"/>
            </a:ext>
          </a:extLst>
        </xdr:cNvPr>
        <xdr:cNvSpPr>
          <a:spLocks noChangeArrowheads="1"/>
        </xdr:cNvSpPr>
      </xdr:nvSpPr>
      <xdr:spPr bwMode="auto">
        <a:xfrm>
          <a:off x="59150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381000</xdr:colOff>
      <xdr:row>85</xdr:row>
      <xdr:rowOff>0</xdr:rowOff>
    </xdr:from>
    <xdr:ext cx="0" cy="454026"/>
    <xdr:sp macro="" textlink="">
      <xdr:nvSpPr>
        <xdr:cNvPr id="321" name="Rectangle 320">
          <a:extLst>
            <a:ext uri="{FF2B5EF4-FFF2-40B4-BE49-F238E27FC236}">
              <a16:creationId xmlns:a16="http://schemas.microsoft.com/office/drawing/2014/main" id="{C6726730-D633-4881-9B71-749470C630BD}"/>
            </a:ext>
          </a:extLst>
        </xdr:cNvPr>
        <xdr:cNvSpPr>
          <a:spLocks noChangeArrowheads="1"/>
        </xdr:cNvSpPr>
      </xdr:nvSpPr>
      <xdr:spPr bwMode="auto">
        <a:xfrm>
          <a:off x="676275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0" cy="454026"/>
    <xdr:sp macro="" textlink="">
      <xdr:nvSpPr>
        <xdr:cNvPr id="322" name="Rectangle 321">
          <a:extLst>
            <a:ext uri="{FF2B5EF4-FFF2-40B4-BE49-F238E27FC236}">
              <a16:creationId xmlns:a16="http://schemas.microsoft.com/office/drawing/2014/main" id="{883D4539-7E89-48DF-9C9D-EE6B91ABAEFB}"/>
            </a:ext>
          </a:extLst>
        </xdr:cNvPr>
        <xdr:cNvSpPr>
          <a:spLocks noChangeArrowheads="1"/>
        </xdr:cNvSpPr>
      </xdr:nvSpPr>
      <xdr:spPr bwMode="auto">
        <a:xfrm>
          <a:off x="84486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171450</xdr:colOff>
      <xdr:row>85</xdr:row>
      <xdr:rowOff>0</xdr:rowOff>
    </xdr:from>
    <xdr:ext cx="0" cy="454026"/>
    <xdr:sp macro="" textlink="">
      <xdr:nvSpPr>
        <xdr:cNvPr id="323" name="Rectangle 322">
          <a:extLst>
            <a:ext uri="{FF2B5EF4-FFF2-40B4-BE49-F238E27FC236}">
              <a16:creationId xmlns:a16="http://schemas.microsoft.com/office/drawing/2014/main" id="{E86502A2-E029-4B6D-919A-843988F065D4}"/>
            </a:ext>
          </a:extLst>
        </xdr:cNvPr>
        <xdr:cNvSpPr>
          <a:spLocks noChangeArrowheads="1"/>
        </xdr:cNvSpPr>
      </xdr:nvSpPr>
      <xdr:spPr bwMode="auto">
        <a:xfrm>
          <a:off x="86201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66675</xdr:colOff>
      <xdr:row>85</xdr:row>
      <xdr:rowOff>0</xdr:rowOff>
    </xdr:from>
    <xdr:ext cx="0" cy="454026"/>
    <xdr:sp macro="" textlink="">
      <xdr:nvSpPr>
        <xdr:cNvPr id="324" name="Rectangle 323">
          <a:extLst>
            <a:ext uri="{FF2B5EF4-FFF2-40B4-BE49-F238E27FC236}">
              <a16:creationId xmlns:a16="http://schemas.microsoft.com/office/drawing/2014/main" id="{799C4E8A-ABD7-4EA4-B2DA-0BC2C06B053E}"/>
            </a:ext>
          </a:extLst>
        </xdr:cNvPr>
        <xdr:cNvSpPr>
          <a:spLocks noChangeArrowheads="1"/>
        </xdr:cNvSpPr>
      </xdr:nvSpPr>
      <xdr:spPr bwMode="auto">
        <a:xfrm>
          <a:off x="122078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28575</xdr:colOff>
      <xdr:row>85</xdr:row>
      <xdr:rowOff>0</xdr:rowOff>
    </xdr:from>
    <xdr:ext cx="0" cy="454026"/>
    <xdr:sp macro="" textlink="">
      <xdr:nvSpPr>
        <xdr:cNvPr id="325" name="Rectangle 324">
          <a:extLst>
            <a:ext uri="{FF2B5EF4-FFF2-40B4-BE49-F238E27FC236}">
              <a16:creationId xmlns:a16="http://schemas.microsoft.com/office/drawing/2014/main" id="{B4040B15-1757-4CEA-B028-F8F1F6453FC4}"/>
            </a:ext>
          </a:extLst>
        </xdr:cNvPr>
        <xdr:cNvSpPr>
          <a:spLocks noChangeArrowheads="1"/>
        </xdr:cNvSpPr>
      </xdr:nvSpPr>
      <xdr:spPr bwMode="auto">
        <a:xfrm>
          <a:off x="84740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85</xdr:row>
      <xdr:rowOff>0</xdr:rowOff>
    </xdr:from>
    <xdr:ext cx="0" cy="454026"/>
    <xdr:sp macro="" textlink="">
      <xdr:nvSpPr>
        <xdr:cNvPr id="326" name="Rectangle 325">
          <a:extLst>
            <a:ext uri="{FF2B5EF4-FFF2-40B4-BE49-F238E27FC236}">
              <a16:creationId xmlns:a16="http://schemas.microsoft.com/office/drawing/2014/main" id="{5FB62BE1-805A-4501-A082-76483ADBD9D3}"/>
            </a:ext>
          </a:extLst>
        </xdr:cNvPr>
        <xdr:cNvSpPr>
          <a:spLocks noChangeArrowheads="1"/>
        </xdr:cNvSpPr>
      </xdr:nvSpPr>
      <xdr:spPr bwMode="auto">
        <a:xfrm>
          <a:off x="75342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352425</xdr:colOff>
      <xdr:row>85</xdr:row>
      <xdr:rowOff>0</xdr:rowOff>
    </xdr:from>
    <xdr:ext cx="0" cy="454026"/>
    <xdr:sp macro="" textlink="">
      <xdr:nvSpPr>
        <xdr:cNvPr id="327" name="Rectangle 326">
          <a:extLst>
            <a:ext uri="{FF2B5EF4-FFF2-40B4-BE49-F238E27FC236}">
              <a16:creationId xmlns:a16="http://schemas.microsoft.com/office/drawing/2014/main" id="{91AF5228-C07D-4752-930E-A1E7CC6BE201}"/>
            </a:ext>
          </a:extLst>
        </xdr:cNvPr>
        <xdr:cNvSpPr>
          <a:spLocks noChangeArrowheads="1"/>
        </xdr:cNvSpPr>
      </xdr:nvSpPr>
      <xdr:spPr bwMode="auto">
        <a:xfrm>
          <a:off x="673100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76200</xdr:colOff>
      <xdr:row>85</xdr:row>
      <xdr:rowOff>0</xdr:rowOff>
    </xdr:from>
    <xdr:ext cx="0" cy="454026"/>
    <xdr:sp macro="" textlink="">
      <xdr:nvSpPr>
        <xdr:cNvPr id="328" name="Rectangle 327">
          <a:extLst>
            <a:ext uri="{FF2B5EF4-FFF2-40B4-BE49-F238E27FC236}">
              <a16:creationId xmlns:a16="http://schemas.microsoft.com/office/drawing/2014/main" id="{BFB2D33A-F0A8-49D6-8810-F417B5201CD3}"/>
            </a:ext>
          </a:extLst>
        </xdr:cNvPr>
        <xdr:cNvSpPr>
          <a:spLocks noChangeArrowheads="1"/>
        </xdr:cNvSpPr>
      </xdr:nvSpPr>
      <xdr:spPr bwMode="auto">
        <a:xfrm>
          <a:off x="59150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381000</xdr:colOff>
      <xdr:row>85</xdr:row>
      <xdr:rowOff>0</xdr:rowOff>
    </xdr:from>
    <xdr:ext cx="0" cy="454026"/>
    <xdr:sp macro="" textlink="">
      <xdr:nvSpPr>
        <xdr:cNvPr id="329" name="Rectangle 328">
          <a:extLst>
            <a:ext uri="{FF2B5EF4-FFF2-40B4-BE49-F238E27FC236}">
              <a16:creationId xmlns:a16="http://schemas.microsoft.com/office/drawing/2014/main" id="{7580B807-DFF0-45DE-A9B1-A4F61790EE99}"/>
            </a:ext>
          </a:extLst>
        </xdr:cNvPr>
        <xdr:cNvSpPr>
          <a:spLocks noChangeArrowheads="1"/>
        </xdr:cNvSpPr>
      </xdr:nvSpPr>
      <xdr:spPr bwMode="auto">
        <a:xfrm>
          <a:off x="676275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0" cy="454026"/>
    <xdr:sp macro="" textlink="">
      <xdr:nvSpPr>
        <xdr:cNvPr id="330" name="Rectangle 329">
          <a:extLst>
            <a:ext uri="{FF2B5EF4-FFF2-40B4-BE49-F238E27FC236}">
              <a16:creationId xmlns:a16="http://schemas.microsoft.com/office/drawing/2014/main" id="{05BAA438-C56F-4904-A5F7-4DDC49CC22C5}"/>
            </a:ext>
          </a:extLst>
        </xdr:cNvPr>
        <xdr:cNvSpPr>
          <a:spLocks noChangeArrowheads="1"/>
        </xdr:cNvSpPr>
      </xdr:nvSpPr>
      <xdr:spPr bwMode="auto">
        <a:xfrm>
          <a:off x="84486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171450</xdr:colOff>
      <xdr:row>85</xdr:row>
      <xdr:rowOff>0</xdr:rowOff>
    </xdr:from>
    <xdr:ext cx="0" cy="454026"/>
    <xdr:sp macro="" textlink="">
      <xdr:nvSpPr>
        <xdr:cNvPr id="331" name="Rectangle 330">
          <a:extLst>
            <a:ext uri="{FF2B5EF4-FFF2-40B4-BE49-F238E27FC236}">
              <a16:creationId xmlns:a16="http://schemas.microsoft.com/office/drawing/2014/main" id="{B74C3353-9440-4EB8-9F18-D8C848507607}"/>
            </a:ext>
          </a:extLst>
        </xdr:cNvPr>
        <xdr:cNvSpPr>
          <a:spLocks noChangeArrowheads="1"/>
        </xdr:cNvSpPr>
      </xdr:nvSpPr>
      <xdr:spPr bwMode="auto">
        <a:xfrm>
          <a:off x="86201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66675</xdr:colOff>
      <xdr:row>85</xdr:row>
      <xdr:rowOff>0</xdr:rowOff>
    </xdr:from>
    <xdr:ext cx="0" cy="454026"/>
    <xdr:sp macro="" textlink="">
      <xdr:nvSpPr>
        <xdr:cNvPr id="332" name="Rectangle 331">
          <a:extLst>
            <a:ext uri="{FF2B5EF4-FFF2-40B4-BE49-F238E27FC236}">
              <a16:creationId xmlns:a16="http://schemas.microsoft.com/office/drawing/2014/main" id="{2B02F023-FAB2-405D-87EB-0BF33B97D426}"/>
            </a:ext>
          </a:extLst>
        </xdr:cNvPr>
        <xdr:cNvSpPr>
          <a:spLocks noChangeArrowheads="1"/>
        </xdr:cNvSpPr>
      </xdr:nvSpPr>
      <xdr:spPr bwMode="auto">
        <a:xfrm>
          <a:off x="122078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28575</xdr:colOff>
      <xdr:row>85</xdr:row>
      <xdr:rowOff>0</xdr:rowOff>
    </xdr:from>
    <xdr:ext cx="0" cy="454026"/>
    <xdr:sp macro="" textlink="">
      <xdr:nvSpPr>
        <xdr:cNvPr id="333" name="Rectangle 332">
          <a:extLst>
            <a:ext uri="{FF2B5EF4-FFF2-40B4-BE49-F238E27FC236}">
              <a16:creationId xmlns:a16="http://schemas.microsoft.com/office/drawing/2014/main" id="{E94AD5DA-5756-48C5-B9F8-5C5B58895228}"/>
            </a:ext>
          </a:extLst>
        </xdr:cNvPr>
        <xdr:cNvSpPr>
          <a:spLocks noChangeArrowheads="1"/>
        </xdr:cNvSpPr>
      </xdr:nvSpPr>
      <xdr:spPr bwMode="auto">
        <a:xfrm>
          <a:off x="84740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85</xdr:row>
      <xdr:rowOff>0</xdr:rowOff>
    </xdr:from>
    <xdr:ext cx="0" cy="454026"/>
    <xdr:sp macro="" textlink="">
      <xdr:nvSpPr>
        <xdr:cNvPr id="334" name="Rectangle 333">
          <a:extLst>
            <a:ext uri="{FF2B5EF4-FFF2-40B4-BE49-F238E27FC236}">
              <a16:creationId xmlns:a16="http://schemas.microsoft.com/office/drawing/2014/main" id="{982E8742-F661-432E-9716-9D6D670D9DC0}"/>
            </a:ext>
          </a:extLst>
        </xdr:cNvPr>
        <xdr:cNvSpPr>
          <a:spLocks noChangeArrowheads="1"/>
        </xdr:cNvSpPr>
      </xdr:nvSpPr>
      <xdr:spPr bwMode="auto">
        <a:xfrm>
          <a:off x="75342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352425</xdr:colOff>
      <xdr:row>85</xdr:row>
      <xdr:rowOff>0</xdr:rowOff>
    </xdr:from>
    <xdr:ext cx="0" cy="454026"/>
    <xdr:sp macro="" textlink="">
      <xdr:nvSpPr>
        <xdr:cNvPr id="335" name="Rectangle 334">
          <a:extLst>
            <a:ext uri="{FF2B5EF4-FFF2-40B4-BE49-F238E27FC236}">
              <a16:creationId xmlns:a16="http://schemas.microsoft.com/office/drawing/2014/main" id="{563DFFFD-D40E-41B8-AA25-D00878F63376}"/>
            </a:ext>
          </a:extLst>
        </xdr:cNvPr>
        <xdr:cNvSpPr>
          <a:spLocks noChangeArrowheads="1"/>
        </xdr:cNvSpPr>
      </xdr:nvSpPr>
      <xdr:spPr bwMode="auto">
        <a:xfrm>
          <a:off x="673100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76200</xdr:colOff>
      <xdr:row>85</xdr:row>
      <xdr:rowOff>0</xdr:rowOff>
    </xdr:from>
    <xdr:ext cx="0" cy="454026"/>
    <xdr:sp macro="" textlink="">
      <xdr:nvSpPr>
        <xdr:cNvPr id="336" name="Rectangle 335">
          <a:extLst>
            <a:ext uri="{FF2B5EF4-FFF2-40B4-BE49-F238E27FC236}">
              <a16:creationId xmlns:a16="http://schemas.microsoft.com/office/drawing/2014/main" id="{23F5A9DC-5B3C-40B1-89E1-37B6F1FCB975}"/>
            </a:ext>
          </a:extLst>
        </xdr:cNvPr>
        <xdr:cNvSpPr>
          <a:spLocks noChangeArrowheads="1"/>
        </xdr:cNvSpPr>
      </xdr:nvSpPr>
      <xdr:spPr bwMode="auto">
        <a:xfrm>
          <a:off x="59150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381000</xdr:colOff>
      <xdr:row>85</xdr:row>
      <xdr:rowOff>0</xdr:rowOff>
    </xdr:from>
    <xdr:ext cx="0" cy="454026"/>
    <xdr:sp macro="" textlink="">
      <xdr:nvSpPr>
        <xdr:cNvPr id="337" name="Rectangle 336">
          <a:extLst>
            <a:ext uri="{FF2B5EF4-FFF2-40B4-BE49-F238E27FC236}">
              <a16:creationId xmlns:a16="http://schemas.microsoft.com/office/drawing/2014/main" id="{3FE10267-2F53-41B5-8871-F8B71F1CE8E7}"/>
            </a:ext>
          </a:extLst>
        </xdr:cNvPr>
        <xdr:cNvSpPr>
          <a:spLocks noChangeArrowheads="1"/>
        </xdr:cNvSpPr>
      </xdr:nvSpPr>
      <xdr:spPr bwMode="auto">
        <a:xfrm>
          <a:off x="676275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0" cy="454026"/>
    <xdr:sp macro="" textlink="">
      <xdr:nvSpPr>
        <xdr:cNvPr id="338" name="Rectangle 337">
          <a:extLst>
            <a:ext uri="{FF2B5EF4-FFF2-40B4-BE49-F238E27FC236}">
              <a16:creationId xmlns:a16="http://schemas.microsoft.com/office/drawing/2014/main" id="{6ADE055C-5A7E-4E2B-BDD8-17FFB1AA66B7}"/>
            </a:ext>
          </a:extLst>
        </xdr:cNvPr>
        <xdr:cNvSpPr>
          <a:spLocks noChangeArrowheads="1"/>
        </xdr:cNvSpPr>
      </xdr:nvSpPr>
      <xdr:spPr bwMode="auto">
        <a:xfrm>
          <a:off x="84486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171450</xdr:colOff>
      <xdr:row>85</xdr:row>
      <xdr:rowOff>0</xdr:rowOff>
    </xdr:from>
    <xdr:ext cx="0" cy="454026"/>
    <xdr:sp macro="" textlink="">
      <xdr:nvSpPr>
        <xdr:cNvPr id="339" name="Rectangle 338">
          <a:extLst>
            <a:ext uri="{FF2B5EF4-FFF2-40B4-BE49-F238E27FC236}">
              <a16:creationId xmlns:a16="http://schemas.microsoft.com/office/drawing/2014/main" id="{C6E72CBA-2E87-401F-BA94-E3E2A27207B5}"/>
            </a:ext>
          </a:extLst>
        </xdr:cNvPr>
        <xdr:cNvSpPr>
          <a:spLocks noChangeArrowheads="1"/>
        </xdr:cNvSpPr>
      </xdr:nvSpPr>
      <xdr:spPr bwMode="auto">
        <a:xfrm>
          <a:off x="86201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66675</xdr:colOff>
      <xdr:row>85</xdr:row>
      <xdr:rowOff>0</xdr:rowOff>
    </xdr:from>
    <xdr:ext cx="0" cy="454026"/>
    <xdr:sp macro="" textlink="">
      <xdr:nvSpPr>
        <xdr:cNvPr id="340" name="Rectangle 339">
          <a:extLst>
            <a:ext uri="{FF2B5EF4-FFF2-40B4-BE49-F238E27FC236}">
              <a16:creationId xmlns:a16="http://schemas.microsoft.com/office/drawing/2014/main" id="{18D352C2-C87F-4B94-AC0D-3B68989F2D86}"/>
            </a:ext>
          </a:extLst>
        </xdr:cNvPr>
        <xdr:cNvSpPr>
          <a:spLocks noChangeArrowheads="1"/>
        </xdr:cNvSpPr>
      </xdr:nvSpPr>
      <xdr:spPr bwMode="auto">
        <a:xfrm>
          <a:off x="122078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28575</xdr:colOff>
      <xdr:row>85</xdr:row>
      <xdr:rowOff>0</xdr:rowOff>
    </xdr:from>
    <xdr:ext cx="0" cy="454026"/>
    <xdr:sp macro="" textlink="">
      <xdr:nvSpPr>
        <xdr:cNvPr id="341" name="Rectangle 340">
          <a:extLst>
            <a:ext uri="{FF2B5EF4-FFF2-40B4-BE49-F238E27FC236}">
              <a16:creationId xmlns:a16="http://schemas.microsoft.com/office/drawing/2014/main" id="{F16FEF0B-40B5-4194-A387-EB13AF92F6AC}"/>
            </a:ext>
          </a:extLst>
        </xdr:cNvPr>
        <xdr:cNvSpPr>
          <a:spLocks noChangeArrowheads="1"/>
        </xdr:cNvSpPr>
      </xdr:nvSpPr>
      <xdr:spPr bwMode="auto">
        <a:xfrm>
          <a:off x="84740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85</xdr:row>
      <xdr:rowOff>0</xdr:rowOff>
    </xdr:from>
    <xdr:ext cx="0" cy="454026"/>
    <xdr:sp macro="" textlink="">
      <xdr:nvSpPr>
        <xdr:cNvPr id="342" name="Rectangle 341">
          <a:extLst>
            <a:ext uri="{FF2B5EF4-FFF2-40B4-BE49-F238E27FC236}">
              <a16:creationId xmlns:a16="http://schemas.microsoft.com/office/drawing/2014/main" id="{A4CCC7D0-B14C-4DF9-817D-852EC4C092DD}"/>
            </a:ext>
          </a:extLst>
        </xdr:cNvPr>
        <xdr:cNvSpPr>
          <a:spLocks noChangeArrowheads="1"/>
        </xdr:cNvSpPr>
      </xdr:nvSpPr>
      <xdr:spPr bwMode="auto">
        <a:xfrm>
          <a:off x="75342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352425</xdr:colOff>
      <xdr:row>85</xdr:row>
      <xdr:rowOff>0</xdr:rowOff>
    </xdr:from>
    <xdr:ext cx="0" cy="454026"/>
    <xdr:sp macro="" textlink="">
      <xdr:nvSpPr>
        <xdr:cNvPr id="343" name="Rectangle 342">
          <a:extLst>
            <a:ext uri="{FF2B5EF4-FFF2-40B4-BE49-F238E27FC236}">
              <a16:creationId xmlns:a16="http://schemas.microsoft.com/office/drawing/2014/main" id="{62119F41-EF66-4804-98FE-8057D99B1CFB}"/>
            </a:ext>
          </a:extLst>
        </xdr:cNvPr>
        <xdr:cNvSpPr>
          <a:spLocks noChangeArrowheads="1"/>
        </xdr:cNvSpPr>
      </xdr:nvSpPr>
      <xdr:spPr bwMode="auto">
        <a:xfrm>
          <a:off x="673100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381000</xdr:colOff>
      <xdr:row>85</xdr:row>
      <xdr:rowOff>0</xdr:rowOff>
    </xdr:from>
    <xdr:ext cx="0" cy="454026"/>
    <xdr:sp macro="" textlink="">
      <xdr:nvSpPr>
        <xdr:cNvPr id="344" name="Rectangle 343">
          <a:extLst>
            <a:ext uri="{FF2B5EF4-FFF2-40B4-BE49-F238E27FC236}">
              <a16:creationId xmlns:a16="http://schemas.microsoft.com/office/drawing/2014/main" id="{655A0B59-7C01-469A-A532-B0E446F4CC90}"/>
            </a:ext>
          </a:extLst>
        </xdr:cNvPr>
        <xdr:cNvSpPr>
          <a:spLocks noChangeArrowheads="1"/>
        </xdr:cNvSpPr>
      </xdr:nvSpPr>
      <xdr:spPr bwMode="auto">
        <a:xfrm>
          <a:off x="676275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0" cy="454026"/>
    <xdr:sp macro="" textlink="">
      <xdr:nvSpPr>
        <xdr:cNvPr id="345" name="Rectangle 344">
          <a:extLst>
            <a:ext uri="{FF2B5EF4-FFF2-40B4-BE49-F238E27FC236}">
              <a16:creationId xmlns:a16="http://schemas.microsoft.com/office/drawing/2014/main" id="{86FE368E-878B-40BA-A848-9619BD3A1D15}"/>
            </a:ext>
          </a:extLst>
        </xdr:cNvPr>
        <xdr:cNvSpPr>
          <a:spLocks noChangeArrowheads="1"/>
        </xdr:cNvSpPr>
      </xdr:nvSpPr>
      <xdr:spPr bwMode="auto">
        <a:xfrm>
          <a:off x="84486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171450</xdr:colOff>
      <xdr:row>85</xdr:row>
      <xdr:rowOff>0</xdr:rowOff>
    </xdr:from>
    <xdr:ext cx="0" cy="454026"/>
    <xdr:sp macro="" textlink="">
      <xdr:nvSpPr>
        <xdr:cNvPr id="346" name="Rectangle 345">
          <a:extLst>
            <a:ext uri="{FF2B5EF4-FFF2-40B4-BE49-F238E27FC236}">
              <a16:creationId xmlns:a16="http://schemas.microsoft.com/office/drawing/2014/main" id="{41AE08F3-D3C8-491F-9492-96C86D72D823}"/>
            </a:ext>
          </a:extLst>
        </xdr:cNvPr>
        <xdr:cNvSpPr>
          <a:spLocks noChangeArrowheads="1"/>
        </xdr:cNvSpPr>
      </xdr:nvSpPr>
      <xdr:spPr bwMode="auto">
        <a:xfrm>
          <a:off x="86201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66675</xdr:colOff>
      <xdr:row>85</xdr:row>
      <xdr:rowOff>0</xdr:rowOff>
    </xdr:from>
    <xdr:ext cx="0" cy="454026"/>
    <xdr:sp macro="" textlink="">
      <xdr:nvSpPr>
        <xdr:cNvPr id="347" name="Rectangle 346">
          <a:extLst>
            <a:ext uri="{FF2B5EF4-FFF2-40B4-BE49-F238E27FC236}">
              <a16:creationId xmlns:a16="http://schemas.microsoft.com/office/drawing/2014/main" id="{2F282AE9-1897-4121-8D7B-0FCDA9A20E3A}"/>
            </a:ext>
          </a:extLst>
        </xdr:cNvPr>
        <xdr:cNvSpPr>
          <a:spLocks noChangeArrowheads="1"/>
        </xdr:cNvSpPr>
      </xdr:nvSpPr>
      <xdr:spPr bwMode="auto">
        <a:xfrm>
          <a:off x="122078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28575</xdr:colOff>
      <xdr:row>85</xdr:row>
      <xdr:rowOff>0</xdr:rowOff>
    </xdr:from>
    <xdr:ext cx="0" cy="454026"/>
    <xdr:sp macro="" textlink="">
      <xdr:nvSpPr>
        <xdr:cNvPr id="348" name="Rectangle 347">
          <a:extLst>
            <a:ext uri="{FF2B5EF4-FFF2-40B4-BE49-F238E27FC236}">
              <a16:creationId xmlns:a16="http://schemas.microsoft.com/office/drawing/2014/main" id="{9D0A7C88-9858-44A0-B6C2-3E53BC65A77F}"/>
            </a:ext>
          </a:extLst>
        </xdr:cNvPr>
        <xdr:cNvSpPr>
          <a:spLocks noChangeArrowheads="1"/>
        </xdr:cNvSpPr>
      </xdr:nvSpPr>
      <xdr:spPr bwMode="auto">
        <a:xfrm>
          <a:off x="84740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85</xdr:row>
      <xdr:rowOff>0</xdr:rowOff>
    </xdr:from>
    <xdr:ext cx="0" cy="454026"/>
    <xdr:sp macro="" textlink="">
      <xdr:nvSpPr>
        <xdr:cNvPr id="349" name="Rectangle 348">
          <a:extLst>
            <a:ext uri="{FF2B5EF4-FFF2-40B4-BE49-F238E27FC236}">
              <a16:creationId xmlns:a16="http://schemas.microsoft.com/office/drawing/2014/main" id="{5278BD3F-AC40-4845-BF38-7B4E5BE36881}"/>
            </a:ext>
          </a:extLst>
        </xdr:cNvPr>
        <xdr:cNvSpPr>
          <a:spLocks noChangeArrowheads="1"/>
        </xdr:cNvSpPr>
      </xdr:nvSpPr>
      <xdr:spPr bwMode="auto">
        <a:xfrm>
          <a:off x="75342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352425</xdr:colOff>
      <xdr:row>85</xdr:row>
      <xdr:rowOff>0</xdr:rowOff>
    </xdr:from>
    <xdr:ext cx="0" cy="454026"/>
    <xdr:sp macro="" textlink="">
      <xdr:nvSpPr>
        <xdr:cNvPr id="350" name="Rectangle 349">
          <a:extLst>
            <a:ext uri="{FF2B5EF4-FFF2-40B4-BE49-F238E27FC236}">
              <a16:creationId xmlns:a16="http://schemas.microsoft.com/office/drawing/2014/main" id="{62837FDE-3375-424F-9997-E94FF1F22E69}"/>
            </a:ext>
          </a:extLst>
        </xdr:cNvPr>
        <xdr:cNvSpPr>
          <a:spLocks noChangeArrowheads="1"/>
        </xdr:cNvSpPr>
      </xdr:nvSpPr>
      <xdr:spPr bwMode="auto">
        <a:xfrm>
          <a:off x="673100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33867</xdr:colOff>
      <xdr:row>85</xdr:row>
      <xdr:rowOff>0</xdr:rowOff>
    </xdr:from>
    <xdr:ext cx="0" cy="454026"/>
    <xdr:sp macro="" textlink="">
      <xdr:nvSpPr>
        <xdr:cNvPr id="351" name="Rectangle 350">
          <a:extLst>
            <a:ext uri="{FF2B5EF4-FFF2-40B4-BE49-F238E27FC236}">
              <a16:creationId xmlns:a16="http://schemas.microsoft.com/office/drawing/2014/main" id="{54937328-F52B-4700-9E2F-A11977B23DF7}"/>
            </a:ext>
          </a:extLst>
        </xdr:cNvPr>
        <xdr:cNvSpPr>
          <a:spLocks noChangeArrowheads="1"/>
        </xdr:cNvSpPr>
      </xdr:nvSpPr>
      <xdr:spPr bwMode="auto">
        <a:xfrm>
          <a:off x="5869517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381000</xdr:colOff>
      <xdr:row>85</xdr:row>
      <xdr:rowOff>0</xdr:rowOff>
    </xdr:from>
    <xdr:ext cx="0" cy="454026"/>
    <xdr:sp macro="" textlink="">
      <xdr:nvSpPr>
        <xdr:cNvPr id="352" name="Rectangle 351">
          <a:extLst>
            <a:ext uri="{FF2B5EF4-FFF2-40B4-BE49-F238E27FC236}">
              <a16:creationId xmlns:a16="http://schemas.microsoft.com/office/drawing/2014/main" id="{42570D78-E447-410C-8CD5-42F44BF8034A}"/>
            </a:ext>
          </a:extLst>
        </xdr:cNvPr>
        <xdr:cNvSpPr>
          <a:spLocks noChangeArrowheads="1"/>
        </xdr:cNvSpPr>
      </xdr:nvSpPr>
      <xdr:spPr bwMode="auto">
        <a:xfrm>
          <a:off x="6762750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0" cy="454026"/>
    <xdr:sp macro="" textlink="">
      <xdr:nvSpPr>
        <xdr:cNvPr id="353" name="Rectangle 352">
          <a:extLst>
            <a:ext uri="{FF2B5EF4-FFF2-40B4-BE49-F238E27FC236}">
              <a16:creationId xmlns:a16="http://schemas.microsoft.com/office/drawing/2014/main" id="{EE95E20A-D20A-4AB0-9355-9B5D78FBF18A}"/>
            </a:ext>
          </a:extLst>
        </xdr:cNvPr>
        <xdr:cNvSpPr>
          <a:spLocks noChangeArrowheads="1"/>
        </xdr:cNvSpPr>
      </xdr:nvSpPr>
      <xdr:spPr bwMode="auto">
        <a:xfrm>
          <a:off x="84486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171450</xdr:colOff>
      <xdr:row>85</xdr:row>
      <xdr:rowOff>0</xdr:rowOff>
    </xdr:from>
    <xdr:ext cx="0" cy="454026"/>
    <xdr:sp macro="" textlink="">
      <xdr:nvSpPr>
        <xdr:cNvPr id="354" name="Rectangle 353">
          <a:extLst>
            <a:ext uri="{FF2B5EF4-FFF2-40B4-BE49-F238E27FC236}">
              <a16:creationId xmlns:a16="http://schemas.microsoft.com/office/drawing/2014/main" id="{6272578C-6FCB-4F31-9A94-3F48E08E0ACE}"/>
            </a:ext>
          </a:extLst>
        </xdr:cNvPr>
        <xdr:cNvSpPr>
          <a:spLocks noChangeArrowheads="1"/>
        </xdr:cNvSpPr>
      </xdr:nvSpPr>
      <xdr:spPr bwMode="auto">
        <a:xfrm>
          <a:off x="862012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66675</xdr:colOff>
      <xdr:row>85</xdr:row>
      <xdr:rowOff>0</xdr:rowOff>
    </xdr:from>
    <xdr:ext cx="0" cy="454026"/>
    <xdr:sp macro="" textlink="">
      <xdr:nvSpPr>
        <xdr:cNvPr id="355" name="Rectangle 354">
          <a:extLst>
            <a:ext uri="{FF2B5EF4-FFF2-40B4-BE49-F238E27FC236}">
              <a16:creationId xmlns:a16="http://schemas.microsoft.com/office/drawing/2014/main" id="{65D90B3B-25EA-4581-BA59-7762C4A1F052}"/>
            </a:ext>
          </a:extLst>
        </xdr:cNvPr>
        <xdr:cNvSpPr>
          <a:spLocks noChangeArrowheads="1"/>
        </xdr:cNvSpPr>
      </xdr:nvSpPr>
      <xdr:spPr bwMode="auto">
        <a:xfrm>
          <a:off x="122078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28575</xdr:colOff>
      <xdr:row>85</xdr:row>
      <xdr:rowOff>0</xdr:rowOff>
    </xdr:from>
    <xdr:ext cx="0" cy="454026"/>
    <xdr:sp macro="" textlink="">
      <xdr:nvSpPr>
        <xdr:cNvPr id="356" name="Rectangle 355">
          <a:extLst>
            <a:ext uri="{FF2B5EF4-FFF2-40B4-BE49-F238E27FC236}">
              <a16:creationId xmlns:a16="http://schemas.microsoft.com/office/drawing/2014/main" id="{0FE33FF4-BDE9-4CFD-AC94-69BE638A56CA}"/>
            </a:ext>
          </a:extLst>
        </xdr:cNvPr>
        <xdr:cNvSpPr>
          <a:spLocks noChangeArrowheads="1"/>
        </xdr:cNvSpPr>
      </xdr:nvSpPr>
      <xdr:spPr bwMode="auto">
        <a:xfrm>
          <a:off x="8474075" y="35994975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79</xdr:row>
      <xdr:rowOff>0</xdr:rowOff>
    </xdr:from>
    <xdr:ext cx="0" cy="454026"/>
    <xdr:sp macro="" textlink="">
      <xdr:nvSpPr>
        <xdr:cNvPr id="357" name="Rectangle 356">
          <a:extLst>
            <a:ext uri="{FF2B5EF4-FFF2-40B4-BE49-F238E27FC236}">
              <a16:creationId xmlns:a16="http://schemas.microsoft.com/office/drawing/2014/main" id="{3E899C0A-5610-4CDB-A613-B42375651BB5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352425</xdr:colOff>
      <xdr:row>79</xdr:row>
      <xdr:rowOff>0</xdr:rowOff>
    </xdr:from>
    <xdr:ext cx="0" cy="454026"/>
    <xdr:sp macro="" textlink="">
      <xdr:nvSpPr>
        <xdr:cNvPr id="358" name="Rectangle 357">
          <a:extLst>
            <a:ext uri="{FF2B5EF4-FFF2-40B4-BE49-F238E27FC236}">
              <a16:creationId xmlns:a16="http://schemas.microsoft.com/office/drawing/2014/main" id="{367CFBBB-DC0F-4AE0-B28F-8314909A75EE}"/>
            </a:ext>
          </a:extLst>
        </xdr:cNvPr>
        <xdr:cNvSpPr>
          <a:spLocks noChangeArrowheads="1"/>
        </xdr:cNvSpPr>
      </xdr:nvSpPr>
      <xdr:spPr bwMode="auto">
        <a:xfrm>
          <a:off x="61880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76200</xdr:colOff>
      <xdr:row>79</xdr:row>
      <xdr:rowOff>0</xdr:rowOff>
    </xdr:from>
    <xdr:ext cx="0" cy="454026"/>
    <xdr:sp macro="" textlink="">
      <xdr:nvSpPr>
        <xdr:cNvPr id="359" name="Rectangle 358">
          <a:extLst>
            <a:ext uri="{FF2B5EF4-FFF2-40B4-BE49-F238E27FC236}">
              <a16:creationId xmlns:a16="http://schemas.microsoft.com/office/drawing/2014/main" id="{BD9B18C3-E015-4F0E-9CBA-8F596C4218C0}"/>
            </a:ext>
          </a:extLst>
        </xdr:cNvPr>
        <xdr:cNvSpPr>
          <a:spLocks noChangeArrowheads="1"/>
        </xdr:cNvSpPr>
      </xdr:nvSpPr>
      <xdr:spPr bwMode="auto">
        <a:xfrm>
          <a:off x="14001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381000</xdr:colOff>
      <xdr:row>79</xdr:row>
      <xdr:rowOff>0</xdr:rowOff>
    </xdr:from>
    <xdr:ext cx="0" cy="454026"/>
    <xdr:sp macro="" textlink="">
      <xdr:nvSpPr>
        <xdr:cNvPr id="360" name="Rectangle 359">
          <a:extLst>
            <a:ext uri="{FF2B5EF4-FFF2-40B4-BE49-F238E27FC236}">
              <a16:creationId xmlns:a16="http://schemas.microsoft.com/office/drawing/2014/main" id="{E2D3F166-7AF0-4FDB-8FD0-193B0843720A}"/>
            </a:ext>
          </a:extLst>
        </xdr:cNvPr>
        <xdr:cNvSpPr>
          <a:spLocks noChangeArrowheads="1"/>
        </xdr:cNvSpPr>
      </xdr:nvSpPr>
      <xdr:spPr bwMode="auto">
        <a:xfrm>
          <a:off x="6219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79</xdr:row>
      <xdr:rowOff>0</xdr:rowOff>
    </xdr:from>
    <xdr:ext cx="0" cy="454026"/>
    <xdr:sp macro="" textlink="">
      <xdr:nvSpPr>
        <xdr:cNvPr id="361" name="Rectangle 360">
          <a:extLst>
            <a:ext uri="{FF2B5EF4-FFF2-40B4-BE49-F238E27FC236}">
              <a16:creationId xmlns:a16="http://schemas.microsoft.com/office/drawing/2014/main" id="{B9C5DE5B-F042-4AF6-9D0A-B80E5BA0348F}"/>
            </a:ext>
          </a:extLst>
        </xdr:cNvPr>
        <xdr:cNvSpPr>
          <a:spLocks noChangeArrowheads="1"/>
        </xdr:cNvSpPr>
      </xdr:nvSpPr>
      <xdr:spPr bwMode="auto">
        <a:xfrm>
          <a:off x="7362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79</xdr:row>
      <xdr:rowOff>0</xdr:rowOff>
    </xdr:from>
    <xdr:ext cx="0" cy="454026"/>
    <xdr:sp macro="" textlink="">
      <xdr:nvSpPr>
        <xdr:cNvPr id="362" name="Rectangle 361">
          <a:extLst>
            <a:ext uri="{FF2B5EF4-FFF2-40B4-BE49-F238E27FC236}">
              <a16:creationId xmlns:a16="http://schemas.microsoft.com/office/drawing/2014/main" id="{5AF4AEA4-A854-4EFD-9602-66897409E485}"/>
            </a:ext>
          </a:extLst>
        </xdr:cNvPr>
        <xdr:cNvSpPr>
          <a:spLocks noChangeArrowheads="1"/>
        </xdr:cNvSpPr>
      </xdr:nvSpPr>
      <xdr:spPr bwMode="auto">
        <a:xfrm>
          <a:off x="75342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66675</xdr:colOff>
      <xdr:row>79</xdr:row>
      <xdr:rowOff>0</xdr:rowOff>
    </xdr:from>
    <xdr:ext cx="0" cy="454026"/>
    <xdr:sp macro="" textlink="">
      <xdr:nvSpPr>
        <xdr:cNvPr id="363" name="Rectangle 362">
          <a:extLst>
            <a:ext uri="{FF2B5EF4-FFF2-40B4-BE49-F238E27FC236}">
              <a16:creationId xmlns:a16="http://schemas.microsoft.com/office/drawing/2014/main" id="{9B3BF5EF-F925-4572-8DC8-CA7BD197E8E5}"/>
            </a:ext>
          </a:extLst>
        </xdr:cNvPr>
        <xdr:cNvSpPr>
          <a:spLocks noChangeArrowheads="1"/>
        </xdr:cNvSpPr>
      </xdr:nvSpPr>
      <xdr:spPr bwMode="auto">
        <a:xfrm>
          <a:off x="111506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28575</xdr:colOff>
      <xdr:row>79</xdr:row>
      <xdr:rowOff>0</xdr:rowOff>
    </xdr:from>
    <xdr:ext cx="0" cy="454026"/>
    <xdr:sp macro="" textlink="">
      <xdr:nvSpPr>
        <xdr:cNvPr id="364" name="Rectangle 363">
          <a:extLst>
            <a:ext uri="{FF2B5EF4-FFF2-40B4-BE49-F238E27FC236}">
              <a16:creationId xmlns:a16="http://schemas.microsoft.com/office/drawing/2014/main" id="{8B9A6889-9632-48A4-B4F7-F03F0819DA5E}"/>
            </a:ext>
          </a:extLst>
        </xdr:cNvPr>
        <xdr:cNvSpPr>
          <a:spLocks noChangeArrowheads="1"/>
        </xdr:cNvSpPr>
      </xdr:nvSpPr>
      <xdr:spPr bwMode="auto">
        <a:xfrm>
          <a:off x="73882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79</xdr:row>
      <xdr:rowOff>0</xdr:rowOff>
    </xdr:from>
    <xdr:ext cx="0" cy="454026"/>
    <xdr:sp macro="" textlink="">
      <xdr:nvSpPr>
        <xdr:cNvPr id="365" name="Rectangle 364">
          <a:extLst>
            <a:ext uri="{FF2B5EF4-FFF2-40B4-BE49-F238E27FC236}">
              <a16:creationId xmlns:a16="http://schemas.microsoft.com/office/drawing/2014/main" id="{BC244011-BE11-4719-B4EE-E1051E71FEB4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352425</xdr:colOff>
      <xdr:row>79</xdr:row>
      <xdr:rowOff>0</xdr:rowOff>
    </xdr:from>
    <xdr:ext cx="0" cy="454026"/>
    <xdr:sp macro="" textlink="">
      <xdr:nvSpPr>
        <xdr:cNvPr id="366" name="Rectangle 365">
          <a:extLst>
            <a:ext uri="{FF2B5EF4-FFF2-40B4-BE49-F238E27FC236}">
              <a16:creationId xmlns:a16="http://schemas.microsoft.com/office/drawing/2014/main" id="{C2396430-7F4B-4024-8810-F3EE2B61A7B7}"/>
            </a:ext>
          </a:extLst>
        </xdr:cNvPr>
        <xdr:cNvSpPr>
          <a:spLocks noChangeArrowheads="1"/>
        </xdr:cNvSpPr>
      </xdr:nvSpPr>
      <xdr:spPr bwMode="auto">
        <a:xfrm>
          <a:off x="61880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76200</xdr:colOff>
      <xdr:row>79</xdr:row>
      <xdr:rowOff>0</xdr:rowOff>
    </xdr:from>
    <xdr:ext cx="0" cy="454026"/>
    <xdr:sp macro="" textlink="">
      <xdr:nvSpPr>
        <xdr:cNvPr id="367" name="Rectangle 366">
          <a:extLst>
            <a:ext uri="{FF2B5EF4-FFF2-40B4-BE49-F238E27FC236}">
              <a16:creationId xmlns:a16="http://schemas.microsoft.com/office/drawing/2014/main" id="{79892A49-9122-454A-8470-5334F689C48C}"/>
            </a:ext>
          </a:extLst>
        </xdr:cNvPr>
        <xdr:cNvSpPr>
          <a:spLocks noChangeArrowheads="1"/>
        </xdr:cNvSpPr>
      </xdr:nvSpPr>
      <xdr:spPr bwMode="auto">
        <a:xfrm>
          <a:off x="14001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381000</xdr:colOff>
      <xdr:row>79</xdr:row>
      <xdr:rowOff>0</xdr:rowOff>
    </xdr:from>
    <xdr:ext cx="0" cy="454026"/>
    <xdr:sp macro="" textlink="">
      <xdr:nvSpPr>
        <xdr:cNvPr id="368" name="Rectangle 367">
          <a:extLst>
            <a:ext uri="{FF2B5EF4-FFF2-40B4-BE49-F238E27FC236}">
              <a16:creationId xmlns:a16="http://schemas.microsoft.com/office/drawing/2014/main" id="{EC7DD924-E104-455C-82AF-F46875F78F31}"/>
            </a:ext>
          </a:extLst>
        </xdr:cNvPr>
        <xdr:cNvSpPr>
          <a:spLocks noChangeArrowheads="1"/>
        </xdr:cNvSpPr>
      </xdr:nvSpPr>
      <xdr:spPr bwMode="auto">
        <a:xfrm>
          <a:off x="6219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79</xdr:row>
      <xdr:rowOff>0</xdr:rowOff>
    </xdr:from>
    <xdr:ext cx="0" cy="454026"/>
    <xdr:sp macro="" textlink="">
      <xdr:nvSpPr>
        <xdr:cNvPr id="369" name="Rectangle 368">
          <a:extLst>
            <a:ext uri="{FF2B5EF4-FFF2-40B4-BE49-F238E27FC236}">
              <a16:creationId xmlns:a16="http://schemas.microsoft.com/office/drawing/2014/main" id="{A7CDE986-0FFC-4AB0-8CCA-0882383515A1}"/>
            </a:ext>
          </a:extLst>
        </xdr:cNvPr>
        <xdr:cNvSpPr>
          <a:spLocks noChangeArrowheads="1"/>
        </xdr:cNvSpPr>
      </xdr:nvSpPr>
      <xdr:spPr bwMode="auto">
        <a:xfrm>
          <a:off x="7362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79</xdr:row>
      <xdr:rowOff>0</xdr:rowOff>
    </xdr:from>
    <xdr:ext cx="0" cy="454026"/>
    <xdr:sp macro="" textlink="">
      <xdr:nvSpPr>
        <xdr:cNvPr id="370" name="Rectangle 369">
          <a:extLst>
            <a:ext uri="{FF2B5EF4-FFF2-40B4-BE49-F238E27FC236}">
              <a16:creationId xmlns:a16="http://schemas.microsoft.com/office/drawing/2014/main" id="{2682B146-5F86-4FDB-BDCD-54255D36463C}"/>
            </a:ext>
          </a:extLst>
        </xdr:cNvPr>
        <xdr:cNvSpPr>
          <a:spLocks noChangeArrowheads="1"/>
        </xdr:cNvSpPr>
      </xdr:nvSpPr>
      <xdr:spPr bwMode="auto">
        <a:xfrm>
          <a:off x="75342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66675</xdr:colOff>
      <xdr:row>79</xdr:row>
      <xdr:rowOff>0</xdr:rowOff>
    </xdr:from>
    <xdr:ext cx="0" cy="454026"/>
    <xdr:sp macro="" textlink="">
      <xdr:nvSpPr>
        <xdr:cNvPr id="371" name="Rectangle 370">
          <a:extLst>
            <a:ext uri="{FF2B5EF4-FFF2-40B4-BE49-F238E27FC236}">
              <a16:creationId xmlns:a16="http://schemas.microsoft.com/office/drawing/2014/main" id="{1CFFA032-01A6-4A24-9D81-CD646FE493C3}"/>
            </a:ext>
          </a:extLst>
        </xdr:cNvPr>
        <xdr:cNvSpPr>
          <a:spLocks noChangeArrowheads="1"/>
        </xdr:cNvSpPr>
      </xdr:nvSpPr>
      <xdr:spPr bwMode="auto">
        <a:xfrm>
          <a:off x="111506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28575</xdr:colOff>
      <xdr:row>79</xdr:row>
      <xdr:rowOff>0</xdr:rowOff>
    </xdr:from>
    <xdr:ext cx="0" cy="454026"/>
    <xdr:sp macro="" textlink="">
      <xdr:nvSpPr>
        <xdr:cNvPr id="372" name="Rectangle 371">
          <a:extLst>
            <a:ext uri="{FF2B5EF4-FFF2-40B4-BE49-F238E27FC236}">
              <a16:creationId xmlns:a16="http://schemas.microsoft.com/office/drawing/2014/main" id="{9F691C03-75BB-49B5-AF02-AB2D2B708407}"/>
            </a:ext>
          </a:extLst>
        </xdr:cNvPr>
        <xdr:cNvSpPr>
          <a:spLocks noChangeArrowheads="1"/>
        </xdr:cNvSpPr>
      </xdr:nvSpPr>
      <xdr:spPr bwMode="auto">
        <a:xfrm>
          <a:off x="73882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79</xdr:row>
      <xdr:rowOff>0</xdr:rowOff>
    </xdr:from>
    <xdr:ext cx="0" cy="454026"/>
    <xdr:sp macro="" textlink="">
      <xdr:nvSpPr>
        <xdr:cNvPr id="373" name="Rectangle 372">
          <a:extLst>
            <a:ext uri="{FF2B5EF4-FFF2-40B4-BE49-F238E27FC236}">
              <a16:creationId xmlns:a16="http://schemas.microsoft.com/office/drawing/2014/main" id="{3F04BB42-A0F0-451D-8D7E-9DA4E8827A0F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352425</xdr:colOff>
      <xdr:row>79</xdr:row>
      <xdr:rowOff>0</xdr:rowOff>
    </xdr:from>
    <xdr:ext cx="0" cy="454026"/>
    <xdr:sp macro="" textlink="">
      <xdr:nvSpPr>
        <xdr:cNvPr id="374" name="Rectangle 373">
          <a:extLst>
            <a:ext uri="{FF2B5EF4-FFF2-40B4-BE49-F238E27FC236}">
              <a16:creationId xmlns:a16="http://schemas.microsoft.com/office/drawing/2014/main" id="{6B95BCA0-5CFC-46AD-B6E3-0C76E68F04BD}"/>
            </a:ext>
          </a:extLst>
        </xdr:cNvPr>
        <xdr:cNvSpPr>
          <a:spLocks noChangeArrowheads="1"/>
        </xdr:cNvSpPr>
      </xdr:nvSpPr>
      <xdr:spPr bwMode="auto">
        <a:xfrm>
          <a:off x="61880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76200</xdr:colOff>
      <xdr:row>79</xdr:row>
      <xdr:rowOff>0</xdr:rowOff>
    </xdr:from>
    <xdr:ext cx="0" cy="454026"/>
    <xdr:sp macro="" textlink="">
      <xdr:nvSpPr>
        <xdr:cNvPr id="375" name="Rectangle 374">
          <a:extLst>
            <a:ext uri="{FF2B5EF4-FFF2-40B4-BE49-F238E27FC236}">
              <a16:creationId xmlns:a16="http://schemas.microsoft.com/office/drawing/2014/main" id="{D50D8CE8-F1E3-4E89-A82F-85243C3E9DB0}"/>
            </a:ext>
          </a:extLst>
        </xdr:cNvPr>
        <xdr:cNvSpPr>
          <a:spLocks noChangeArrowheads="1"/>
        </xdr:cNvSpPr>
      </xdr:nvSpPr>
      <xdr:spPr bwMode="auto">
        <a:xfrm>
          <a:off x="14001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381000</xdr:colOff>
      <xdr:row>79</xdr:row>
      <xdr:rowOff>0</xdr:rowOff>
    </xdr:from>
    <xdr:ext cx="0" cy="454026"/>
    <xdr:sp macro="" textlink="">
      <xdr:nvSpPr>
        <xdr:cNvPr id="376" name="Rectangle 375">
          <a:extLst>
            <a:ext uri="{FF2B5EF4-FFF2-40B4-BE49-F238E27FC236}">
              <a16:creationId xmlns:a16="http://schemas.microsoft.com/office/drawing/2014/main" id="{CFCA69BE-1DD9-4182-98A6-D0369E191607}"/>
            </a:ext>
          </a:extLst>
        </xdr:cNvPr>
        <xdr:cNvSpPr>
          <a:spLocks noChangeArrowheads="1"/>
        </xdr:cNvSpPr>
      </xdr:nvSpPr>
      <xdr:spPr bwMode="auto">
        <a:xfrm>
          <a:off x="6219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79</xdr:row>
      <xdr:rowOff>0</xdr:rowOff>
    </xdr:from>
    <xdr:ext cx="0" cy="454026"/>
    <xdr:sp macro="" textlink="">
      <xdr:nvSpPr>
        <xdr:cNvPr id="377" name="Rectangle 376">
          <a:extLst>
            <a:ext uri="{FF2B5EF4-FFF2-40B4-BE49-F238E27FC236}">
              <a16:creationId xmlns:a16="http://schemas.microsoft.com/office/drawing/2014/main" id="{9196D3D6-C3F7-4384-998B-7B7B4E3E7A5F}"/>
            </a:ext>
          </a:extLst>
        </xdr:cNvPr>
        <xdr:cNvSpPr>
          <a:spLocks noChangeArrowheads="1"/>
        </xdr:cNvSpPr>
      </xdr:nvSpPr>
      <xdr:spPr bwMode="auto">
        <a:xfrm>
          <a:off x="7362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79</xdr:row>
      <xdr:rowOff>0</xdr:rowOff>
    </xdr:from>
    <xdr:ext cx="0" cy="454026"/>
    <xdr:sp macro="" textlink="">
      <xdr:nvSpPr>
        <xdr:cNvPr id="378" name="Rectangle 377">
          <a:extLst>
            <a:ext uri="{FF2B5EF4-FFF2-40B4-BE49-F238E27FC236}">
              <a16:creationId xmlns:a16="http://schemas.microsoft.com/office/drawing/2014/main" id="{4D3F716E-9796-4259-B86E-54028C453F0F}"/>
            </a:ext>
          </a:extLst>
        </xdr:cNvPr>
        <xdr:cNvSpPr>
          <a:spLocks noChangeArrowheads="1"/>
        </xdr:cNvSpPr>
      </xdr:nvSpPr>
      <xdr:spPr bwMode="auto">
        <a:xfrm>
          <a:off x="75342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66675</xdr:colOff>
      <xdr:row>79</xdr:row>
      <xdr:rowOff>0</xdr:rowOff>
    </xdr:from>
    <xdr:ext cx="0" cy="454026"/>
    <xdr:sp macro="" textlink="">
      <xdr:nvSpPr>
        <xdr:cNvPr id="379" name="Rectangle 378">
          <a:extLst>
            <a:ext uri="{FF2B5EF4-FFF2-40B4-BE49-F238E27FC236}">
              <a16:creationId xmlns:a16="http://schemas.microsoft.com/office/drawing/2014/main" id="{CA2D866E-74A4-4F5B-A227-499CF7472BC6}"/>
            </a:ext>
          </a:extLst>
        </xdr:cNvPr>
        <xdr:cNvSpPr>
          <a:spLocks noChangeArrowheads="1"/>
        </xdr:cNvSpPr>
      </xdr:nvSpPr>
      <xdr:spPr bwMode="auto">
        <a:xfrm>
          <a:off x="111506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28575</xdr:colOff>
      <xdr:row>79</xdr:row>
      <xdr:rowOff>0</xdr:rowOff>
    </xdr:from>
    <xdr:ext cx="0" cy="454026"/>
    <xdr:sp macro="" textlink="">
      <xdr:nvSpPr>
        <xdr:cNvPr id="380" name="Rectangle 379">
          <a:extLst>
            <a:ext uri="{FF2B5EF4-FFF2-40B4-BE49-F238E27FC236}">
              <a16:creationId xmlns:a16="http://schemas.microsoft.com/office/drawing/2014/main" id="{C4F8D4CB-040F-4EC1-B978-1C713FB35773}"/>
            </a:ext>
          </a:extLst>
        </xdr:cNvPr>
        <xdr:cNvSpPr>
          <a:spLocks noChangeArrowheads="1"/>
        </xdr:cNvSpPr>
      </xdr:nvSpPr>
      <xdr:spPr bwMode="auto">
        <a:xfrm>
          <a:off x="73882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79</xdr:row>
      <xdr:rowOff>0</xdr:rowOff>
    </xdr:from>
    <xdr:ext cx="0" cy="454026"/>
    <xdr:sp macro="" textlink="">
      <xdr:nvSpPr>
        <xdr:cNvPr id="381" name="Rectangle 380">
          <a:extLst>
            <a:ext uri="{FF2B5EF4-FFF2-40B4-BE49-F238E27FC236}">
              <a16:creationId xmlns:a16="http://schemas.microsoft.com/office/drawing/2014/main" id="{0973462B-1AE0-473D-899D-BD5B8DD3C7D1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352425</xdr:colOff>
      <xdr:row>79</xdr:row>
      <xdr:rowOff>0</xdr:rowOff>
    </xdr:from>
    <xdr:ext cx="0" cy="454026"/>
    <xdr:sp macro="" textlink="">
      <xdr:nvSpPr>
        <xdr:cNvPr id="382" name="Rectangle 381">
          <a:extLst>
            <a:ext uri="{FF2B5EF4-FFF2-40B4-BE49-F238E27FC236}">
              <a16:creationId xmlns:a16="http://schemas.microsoft.com/office/drawing/2014/main" id="{10CF7DF2-41E0-467E-AA35-8D7F40BAEB45}"/>
            </a:ext>
          </a:extLst>
        </xdr:cNvPr>
        <xdr:cNvSpPr>
          <a:spLocks noChangeArrowheads="1"/>
        </xdr:cNvSpPr>
      </xdr:nvSpPr>
      <xdr:spPr bwMode="auto">
        <a:xfrm>
          <a:off x="61880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76200</xdr:colOff>
      <xdr:row>79</xdr:row>
      <xdr:rowOff>0</xdr:rowOff>
    </xdr:from>
    <xdr:ext cx="0" cy="454026"/>
    <xdr:sp macro="" textlink="">
      <xdr:nvSpPr>
        <xdr:cNvPr id="383" name="Rectangle 382">
          <a:extLst>
            <a:ext uri="{FF2B5EF4-FFF2-40B4-BE49-F238E27FC236}">
              <a16:creationId xmlns:a16="http://schemas.microsoft.com/office/drawing/2014/main" id="{6483F0A0-AEFA-496C-B8AC-EFA6D1D82B4B}"/>
            </a:ext>
          </a:extLst>
        </xdr:cNvPr>
        <xdr:cNvSpPr>
          <a:spLocks noChangeArrowheads="1"/>
        </xdr:cNvSpPr>
      </xdr:nvSpPr>
      <xdr:spPr bwMode="auto">
        <a:xfrm>
          <a:off x="14001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381000</xdr:colOff>
      <xdr:row>79</xdr:row>
      <xdr:rowOff>0</xdr:rowOff>
    </xdr:from>
    <xdr:ext cx="0" cy="454026"/>
    <xdr:sp macro="" textlink="">
      <xdr:nvSpPr>
        <xdr:cNvPr id="384" name="Rectangle 383">
          <a:extLst>
            <a:ext uri="{FF2B5EF4-FFF2-40B4-BE49-F238E27FC236}">
              <a16:creationId xmlns:a16="http://schemas.microsoft.com/office/drawing/2014/main" id="{3ADD5F57-8548-4616-AC8B-916F4830C5FF}"/>
            </a:ext>
          </a:extLst>
        </xdr:cNvPr>
        <xdr:cNvSpPr>
          <a:spLocks noChangeArrowheads="1"/>
        </xdr:cNvSpPr>
      </xdr:nvSpPr>
      <xdr:spPr bwMode="auto">
        <a:xfrm>
          <a:off x="6219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79</xdr:row>
      <xdr:rowOff>0</xdr:rowOff>
    </xdr:from>
    <xdr:ext cx="0" cy="454026"/>
    <xdr:sp macro="" textlink="">
      <xdr:nvSpPr>
        <xdr:cNvPr id="385" name="Rectangle 384">
          <a:extLst>
            <a:ext uri="{FF2B5EF4-FFF2-40B4-BE49-F238E27FC236}">
              <a16:creationId xmlns:a16="http://schemas.microsoft.com/office/drawing/2014/main" id="{507572D4-0ED1-45AE-B48D-3CCFD0EBA894}"/>
            </a:ext>
          </a:extLst>
        </xdr:cNvPr>
        <xdr:cNvSpPr>
          <a:spLocks noChangeArrowheads="1"/>
        </xdr:cNvSpPr>
      </xdr:nvSpPr>
      <xdr:spPr bwMode="auto">
        <a:xfrm>
          <a:off x="7362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79</xdr:row>
      <xdr:rowOff>0</xdr:rowOff>
    </xdr:from>
    <xdr:ext cx="0" cy="454026"/>
    <xdr:sp macro="" textlink="">
      <xdr:nvSpPr>
        <xdr:cNvPr id="386" name="Rectangle 385">
          <a:extLst>
            <a:ext uri="{FF2B5EF4-FFF2-40B4-BE49-F238E27FC236}">
              <a16:creationId xmlns:a16="http://schemas.microsoft.com/office/drawing/2014/main" id="{2C817A7C-CDC5-44E6-9371-58C010AC68A9}"/>
            </a:ext>
          </a:extLst>
        </xdr:cNvPr>
        <xdr:cNvSpPr>
          <a:spLocks noChangeArrowheads="1"/>
        </xdr:cNvSpPr>
      </xdr:nvSpPr>
      <xdr:spPr bwMode="auto">
        <a:xfrm>
          <a:off x="75342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66675</xdr:colOff>
      <xdr:row>79</xdr:row>
      <xdr:rowOff>0</xdr:rowOff>
    </xdr:from>
    <xdr:ext cx="0" cy="454026"/>
    <xdr:sp macro="" textlink="">
      <xdr:nvSpPr>
        <xdr:cNvPr id="387" name="Rectangle 386">
          <a:extLst>
            <a:ext uri="{FF2B5EF4-FFF2-40B4-BE49-F238E27FC236}">
              <a16:creationId xmlns:a16="http://schemas.microsoft.com/office/drawing/2014/main" id="{C364DE6A-939F-4279-804B-21F06FFB4EFB}"/>
            </a:ext>
          </a:extLst>
        </xdr:cNvPr>
        <xdr:cNvSpPr>
          <a:spLocks noChangeArrowheads="1"/>
        </xdr:cNvSpPr>
      </xdr:nvSpPr>
      <xdr:spPr bwMode="auto">
        <a:xfrm>
          <a:off x="111506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28575</xdr:colOff>
      <xdr:row>79</xdr:row>
      <xdr:rowOff>0</xdr:rowOff>
    </xdr:from>
    <xdr:ext cx="0" cy="454026"/>
    <xdr:sp macro="" textlink="">
      <xdr:nvSpPr>
        <xdr:cNvPr id="388" name="Rectangle 387">
          <a:extLst>
            <a:ext uri="{FF2B5EF4-FFF2-40B4-BE49-F238E27FC236}">
              <a16:creationId xmlns:a16="http://schemas.microsoft.com/office/drawing/2014/main" id="{F133192C-72D7-4D46-827C-2143C5FE758C}"/>
            </a:ext>
          </a:extLst>
        </xdr:cNvPr>
        <xdr:cNvSpPr>
          <a:spLocks noChangeArrowheads="1"/>
        </xdr:cNvSpPr>
      </xdr:nvSpPr>
      <xdr:spPr bwMode="auto">
        <a:xfrm>
          <a:off x="73882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79</xdr:row>
      <xdr:rowOff>0</xdr:rowOff>
    </xdr:from>
    <xdr:ext cx="0" cy="454026"/>
    <xdr:sp macro="" textlink="">
      <xdr:nvSpPr>
        <xdr:cNvPr id="389" name="Rectangle 388">
          <a:extLst>
            <a:ext uri="{FF2B5EF4-FFF2-40B4-BE49-F238E27FC236}">
              <a16:creationId xmlns:a16="http://schemas.microsoft.com/office/drawing/2014/main" id="{D201B9F0-C90F-42BF-AF65-365D910EA7AC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352425</xdr:colOff>
      <xdr:row>79</xdr:row>
      <xdr:rowOff>0</xdr:rowOff>
    </xdr:from>
    <xdr:ext cx="0" cy="454026"/>
    <xdr:sp macro="" textlink="">
      <xdr:nvSpPr>
        <xdr:cNvPr id="390" name="Rectangle 389">
          <a:extLst>
            <a:ext uri="{FF2B5EF4-FFF2-40B4-BE49-F238E27FC236}">
              <a16:creationId xmlns:a16="http://schemas.microsoft.com/office/drawing/2014/main" id="{E75512DC-9854-40E8-BE80-588963111A9C}"/>
            </a:ext>
          </a:extLst>
        </xdr:cNvPr>
        <xdr:cNvSpPr>
          <a:spLocks noChangeArrowheads="1"/>
        </xdr:cNvSpPr>
      </xdr:nvSpPr>
      <xdr:spPr bwMode="auto">
        <a:xfrm>
          <a:off x="61880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76200</xdr:colOff>
      <xdr:row>79</xdr:row>
      <xdr:rowOff>0</xdr:rowOff>
    </xdr:from>
    <xdr:ext cx="0" cy="454026"/>
    <xdr:sp macro="" textlink="">
      <xdr:nvSpPr>
        <xdr:cNvPr id="391" name="Rectangle 390">
          <a:extLst>
            <a:ext uri="{FF2B5EF4-FFF2-40B4-BE49-F238E27FC236}">
              <a16:creationId xmlns:a16="http://schemas.microsoft.com/office/drawing/2014/main" id="{77DF279F-0012-4B8D-954B-6DC2083D7616}"/>
            </a:ext>
          </a:extLst>
        </xdr:cNvPr>
        <xdr:cNvSpPr>
          <a:spLocks noChangeArrowheads="1"/>
        </xdr:cNvSpPr>
      </xdr:nvSpPr>
      <xdr:spPr bwMode="auto">
        <a:xfrm>
          <a:off x="14001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381000</xdr:colOff>
      <xdr:row>79</xdr:row>
      <xdr:rowOff>0</xdr:rowOff>
    </xdr:from>
    <xdr:ext cx="0" cy="454026"/>
    <xdr:sp macro="" textlink="">
      <xdr:nvSpPr>
        <xdr:cNvPr id="392" name="Rectangle 391">
          <a:extLst>
            <a:ext uri="{FF2B5EF4-FFF2-40B4-BE49-F238E27FC236}">
              <a16:creationId xmlns:a16="http://schemas.microsoft.com/office/drawing/2014/main" id="{B62BE0DF-6946-4ADB-9E71-41B224847729}"/>
            </a:ext>
          </a:extLst>
        </xdr:cNvPr>
        <xdr:cNvSpPr>
          <a:spLocks noChangeArrowheads="1"/>
        </xdr:cNvSpPr>
      </xdr:nvSpPr>
      <xdr:spPr bwMode="auto">
        <a:xfrm>
          <a:off x="6219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79</xdr:row>
      <xdr:rowOff>0</xdr:rowOff>
    </xdr:from>
    <xdr:ext cx="0" cy="454026"/>
    <xdr:sp macro="" textlink="">
      <xdr:nvSpPr>
        <xdr:cNvPr id="393" name="Rectangle 392">
          <a:extLst>
            <a:ext uri="{FF2B5EF4-FFF2-40B4-BE49-F238E27FC236}">
              <a16:creationId xmlns:a16="http://schemas.microsoft.com/office/drawing/2014/main" id="{8825562B-7C6D-4376-A0B3-9F0BE3C2D1ED}"/>
            </a:ext>
          </a:extLst>
        </xdr:cNvPr>
        <xdr:cNvSpPr>
          <a:spLocks noChangeArrowheads="1"/>
        </xdr:cNvSpPr>
      </xdr:nvSpPr>
      <xdr:spPr bwMode="auto">
        <a:xfrm>
          <a:off x="7362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79</xdr:row>
      <xdr:rowOff>0</xdr:rowOff>
    </xdr:from>
    <xdr:ext cx="0" cy="454026"/>
    <xdr:sp macro="" textlink="">
      <xdr:nvSpPr>
        <xdr:cNvPr id="394" name="Rectangle 393">
          <a:extLst>
            <a:ext uri="{FF2B5EF4-FFF2-40B4-BE49-F238E27FC236}">
              <a16:creationId xmlns:a16="http://schemas.microsoft.com/office/drawing/2014/main" id="{7C261987-719D-4C65-A061-04DC384CB093}"/>
            </a:ext>
          </a:extLst>
        </xdr:cNvPr>
        <xdr:cNvSpPr>
          <a:spLocks noChangeArrowheads="1"/>
        </xdr:cNvSpPr>
      </xdr:nvSpPr>
      <xdr:spPr bwMode="auto">
        <a:xfrm>
          <a:off x="75342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66675</xdr:colOff>
      <xdr:row>79</xdr:row>
      <xdr:rowOff>0</xdr:rowOff>
    </xdr:from>
    <xdr:ext cx="0" cy="454026"/>
    <xdr:sp macro="" textlink="">
      <xdr:nvSpPr>
        <xdr:cNvPr id="395" name="Rectangle 394">
          <a:extLst>
            <a:ext uri="{FF2B5EF4-FFF2-40B4-BE49-F238E27FC236}">
              <a16:creationId xmlns:a16="http://schemas.microsoft.com/office/drawing/2014/main" id="{E65D5E16-9A29-4792-9807-F3AFDB770267}"/>
            </a:ext>
          </a:extLst>
        </xdr:cNvPr>
        <xdr:cNvSpPr>
          <a:spLocks noChangeArrowheads="1"/>
        </xdr:cNvSpPr>
      </xdr:nvSpPr>
      <xdr:spPr bwMode="auto">
        <a:xfrm>
          <a:off x="111506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28575</xdr:colOff>
      <xdr:row>79</xdr:row>
      <xdr:rowOff>0</xdr:rowOff>
    </xdr:from>
    <xdr:ext cx="0" cy="454026"/>
    <xdr:sp macro="" textlink="">
      <xdr:nvSpPr>
        <xdr:cNvPr id="396" name="Rectangle 395">
          <a:extLst>
            <a:ext uri="{FF2B5EF4-FFF2-40B4-BE49-F238E27FC236}">
              <a16:creationId xmlns:a16="http://schemas.microsoft.com/office/drawing/2014/main" id="{D1F86270-A172-4E3B-BE5D-CF6F62C39D87}"/>
            </a:ext>
          </a:extLst>
        </xdr:cNvPr>
        <xdr:cNvSpPr>
          <a:spLocks noChangeArrowheads="1"/>
        </xdr:cNvSpPr>
      </xdr:nvSpPr>
      <xdr:spPr bwMode="auto">
        <a:xfrm>
          <a:off x="73882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79</xdr:row>
      <xdr:rowOff>0</xdr:rowOff>
    </xdr:from>
    <xdr:ext cx="0" cy="454026"/>
    <xdr:sp macro="" textlink="">
      <xdr:nvSpPr>
        <xdr:cNvPr id="397" name="Rectangle 396">
          <a:extLst>
            <a:ext uri="{FF2B5EF4-FFF2-40B4-BE49-F238E27FC236}">
              <a16:creationId xmlns:a16="http://schemas.microsoft.com/office/drawing/2014/main" id="{B50E9CD4-5A67-4746-ABE2-7187E529E3C8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352425</xdr:colOff>
      <xdr:row>79</xdr:row>
      <xdr:rowOff>0</xdr:rowOff>
    </xdr:from>
    <xdr:ext cx="0" cy="454026"/>
    <xdr:sp macro="" textlink="">
      <xdr:nvSpPr>
        <xdr:cNvPr id="398" name="Rectangle 397">
          <a:extLst>
            <a:ext uri="{FF2B5EF4-FFF2-40B4-BE49-F238E27FC236}">
              <a16:creationId xmlns:a16="http://schemas.microsoft.com/office/drawing/2014/main" id="{E5573AAE-39D0-4173-9D57-67D80996AEBA}"/>
            </a:ext>
          </a:extLst>
        </xdr:cNvPr>
        <xdr:cNvSpPr>
          <a:spLocks noChangeArrowheads="1"/>
        </xdr:cNvSpPr>
      </xdr:nvSpPr>
      <xdr:spPr bwMode="auto">
        <a:xfrm>
          <a:off x="61880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76200</xdr:colOff>
      <xdr:row>79</xdr:row>
      <xdr:rowOff>0</xdr:rowOff>
    </xdr:from>
    <xdr:ext cx="0" cy="454026"/>
    <xdr:sp macro="" textlink="">
      <xdr:nvSpPr>
        <xdr:cNvPr id="399" name="Rectangle 398">
          <a:extLst>
            <a:ext uri="{FF2B5EF4-FFF2-40B4-BE49-F238E27FC236}">
              <a16:creationId xmlns:a16="http://schemas.microsoft.com/office/drawing/2014/main" id="{96171FD1-8A16-4B4A-A647-C1861FE8E0D9}"/>
            </a:ext>
          </a:extLst>
        </xdr:cNvPr>
        <xdr:cNvSpPr>
          <a:spLocks noChangeArrowheads="1"/>
        </xdr:cNvSpPr>
      </xdr:nvSpPr>
      <xdr:spPr bwMode="auto">
        <a:xfrm>
          <a:off x="14001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381000</xdr:colOff>
      <xdr:row>79</xdr:row>
      <xdr:rowOff>0</xdr:rowOff>
    </xdr:from>
    <xdr:ext cx="0" cy="454026"/>
    <xdr:sp macro="" textlink="">
      <xdr:nvSpPr>
        <xdr:cNvPr id="400" name="Rectangle 399">
          <a:extLst>
            <a:ext uri="{FF2B5EF4-FFF2-40B4-BE49-F238E27FC236}">
              <a16:creationId xmlns:a16="http://schemas.microsoft.com/office/drawing/2014/main" id="{5FE327C1-848A-4182-8540-59CD5CAA0F78}"/>
            </a:ext>
          </a:extLst>
        </xdr:cNvPr>
        <xdr:cNvSpPr>
          <a:spLocks noChangeArrowheads="1"/>
        </xdr:cNvSpPr>
      </xdr:nvSpPr>
      <xdr:spPr bwMode="auto">
        <a:xfrm>
          <a:off x="6219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79</xdr:row>
      <xdr:rowOff>0</xdr:rowOff>
    </xdr:from>
    <xdr:ext cx="0" cy="454026"/>
    <xdr:sp macro="" textlink="">
      <xdr:nvSpPr>
        <xdr:cNvPr id="401" name="Rectangle 400">
          <a:extLst>
            <a:ext uri="{FF2B5EF4-FFF2-40B4-BE49-F238E27FC236}">
              <a16:creationId xmlns:a16="http://schemas.microsoft.com/office/drawing/2014/main" id="{1E765D4A-C43A-48AA-84E1-7FBA387A1770}"/>
            </a:ext>
          </a:extLst>
        </xdr:cNvPr>
        <xdr:cNvSpPr>
          <a:spLocks noChangeArrowheads="1"/>
        </xdr:cNvSpPr>
      </xdr:nvSpPr>
      <xdr:spPr bwMode="auto">
        <a:xfrm>
          <a:off x="7362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79</xdr:row>
      <xdr:rowOff>0</xdr:rowOff>
    </xdr:from>
    <xdr:ext cx="0" cy="454026"/>
    <xdr:sp macro="" textlink="">
      <xdr:nvSpPr>
        <xdr:cNvPr id="402" name="Rectangle 401">
          <a:extLst>
            <a:ext uri="{FF2B5EF4-FFF2-40B4-BE49-F238E27FC236}">
              <a16:creationId xmlns:a16="http://schemas.microsoft.com/office/drawing/2014/main" id="{7C4D741C-4C67-4623-ACA6-EF5524AF668C}"/>
            </a:ext>
          </a:extLst>
        </xdr:cNvPr>
        <xdr:cNvSpPr>
          <a:spLocks noChangeArrowheads="1"/>
        </xdr:cNvSpPr>
      </xdr:nvSpPr>
      <xdr:spPr bwMode="auto">
        <a:xfrm>
          <a:off x="75342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66675</xdr:colOff>
      <xdr:row>79</xdr:row>
      <xdr:rowOff>0</xdr:rowOff>
    </xdr:from>
    <xdr:ext cx="0" cy="454026"/>
    <xdr:sp macro="" textlink="">
      <xdr:nvSpPr>
        <xdr:cNvPr id="403" name="Rectangle 402">
          <a:extLst>
            <a:ext uri="{FF2B5EF4-FFF2-40B4-BE49-F238E27FC236}">
              <a16:creationId xmlns:a16="http://schemas.microsoft.com/office/drawing/2014/main" id="{D4AB6940-1441-4BE9-BE4D-622CCF7A3FC3}"/>
            </a:ext>
          </a:extLst>
        </xdr:cNvPr>
        <xdr:cNvSpPr>
          <a:spLocks noChangeArrowheads="1"/>
        </xdr:cNvSpPr>
      </xdr:nvSpPr>
      <xdr:spPr bwMode="auto">
        <a:xfrm>
          <a:off x="111506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28575</xdr:colOff>
      <xdr:row>79</xdr:row>
      <xdr:rowOff>0</xdr:rowOff>
    </xdr:from>
    <xdr:ext cx="0" cy="454026"/>
    <xdr:sp macro="" textlink="">
      <xdr:nvSpPr>
        <xdr:cNvPr id="404" name="Rectangle 403">
          <a:extLst>
            <a:ext uri="{FF2B5EF4-FFF2-40B4-BE49-F238E27FC236}">
              <a16:creationId xmlns:a16="http://schemas.microsoft.com/office/drawing/2014/main" id="{CFA3BE28-7761-4C39-B330-D590E86C1D06}"/>
            </a:ext>
          </a:extLst>
        </xdr:cNvPr>
        <xdr:cNvSpPr>
          <a:spLocks noChangeArrowheads="1"/>
        </xdr:cNvSpPr>
      </xdr:nvSpPr>
      <xdr:spPr bwMode="auto">
        <a:xfrm>
          <a:off x="73882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79</xdr:row>
      <xdr:rowOff>0</xdr:rowOff>
    </xdr:from>
    <xdr:ext cx="0" cy="454026"/>
    <xdr:sp macro="" textlink="">
      <xdr:nvSpPr>
        <xdr:cNvPr id="405" name="Rectangle 404">
          <a:extLst>
            <a:ext uri="{FF2B5EF4-FFF2-40B4-BE49-F238E27FC236}">
              <a16:creationId xmlns:a16="http://schemas.microsoft.com/office/drawing/2014/main" id="{A274C237-DF86-4C00-BDAE-E3CC06C2A774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352425</xdr:colOff>
      <xdr:row>79</xdr:row>
      <xdr:rowOff>0</xdr:rowOff>
    </xdr:from>
    <xdr:ext cx="0" cy="454026"/>
    <xdr:sp macro="" textlink="">
      <xdr:nvSpPr>
        <xdr:cNvPr id="406" name="Rectangle 405">
          <a:extLst>
            <a:ext uri="{FF2B5EF4-FFF2-40B4-BE49-F238E27FC236}">
              <a16:creationId xmlns:a16="http://schemas.microsoft.com/office/drawing/2014/main" id="{50AE854C-5000-4EA3-81E4-1A0C1A0A84A4}"/>
            </a:ext>
          </a:extLst>
        </xdr:cNvPr>
        <xdr:cNvSpPr>
          <a:spLocks noChangeArrowheads="1"/>
        </xdr:cNvSpPr>
      </xdr:nvSpPr>
      <xdr:spPr bwMode="auto">
        <a:xfrm>
          <a:off x="61880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76200</xdr:colOff>
      <xdr:row>79</xdr:row>
      <xdr:rowOff>0</xdr:rowOff>
    </xdr:from>
    <xdr:ext cx="0" cy="454026"/>
    <xdr:sp macro="" textlink="">
      <xdr:nvSpPr>
        <xdr:cNvPr id="407" name="Rectangle 406">
          <a:extLst>
            <a:ext uri="{FF2B5EF4-FFF2-40B4-BE49-F238E27FC236}">
              <a16:creationId xmlns:a16="http://schemas.microsoft.com/office/drawing/2014/main" id="{49724B9A-F518-4E98-BC08-68D2421D58C6}"/>
            </a:ext>
          </a:extLst>
        </xdr:cNvPr>
        <xdr:cNvSpPr>
          <a:spLocks noChangeArrowheads="1"/>
        </xdr:cNvSpPr>
      </xdr:nvSpPr>
      <xdr:spPr bwMode="auto">
        <a:xfrm>
          <a:off x="14001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381000</xdr:colOff>
      <xdr:row>79</xdr:row>
      <xdr:rowOff>0</xdr:rowOff>
    </xdr:from>
    <xdr:ext cx="0" cy="454026"/>
    <xdr:sp macro="" textlink="">
      <xdr:nvSpPr>
        <xdr:cNvPr id="408" name="Rectangle 407">
          <a:extLst>
            <a:ext uri="{FF2B5EF4-FFF2-40B4-BE49-F238E27FC236}">
              <a16:creationId xmlns:a16="http://schemas.microsoft.com/office/drawing/2014/main" id="{2FDAA049-1F07-4135-A6AB-87C7EAA8B5D7}"/>
            </a:ext>
          </a:extLst>
        </xdr:cNvPr>
        <xdr:cNvSpPr>
          <a:spLocks noChangeArrowheads="1"/>
        </xdr:cNvSpPr>
      </xdr:nvSpPr>
      <xdr:spPr bwMode="auto">
        <a:xfrm>
          <a:off x="6219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79</xdr:row>
      <xdr:rowOff>0</xdr:rowOff>
    </xdr:from>
    <xdr:ext cx="0" cy="454026"/>
    <xdr:sp macro="" textlink="">
      <xdr:nvSpPr>
        <xdr:cNvPr id="409" name="Rectangle 408">
          <a:extLst>
            <a:ext uri="{FF2B5EF4-FFF2-40B4-BE49-F238E27FC236}">
              <a16:creationId xmlns:a16="http://schemas.microsoft.com/office/drawing/2014/main" id="{D26FECCB-1486-4DA3-9950-26EE7BEA8BE0}"/>
            </a:ext>
          </a:extLst>
        </xdr:cNvPr>
        <xdr:cNvSpPr>
          <a:spLocks noChangeArrowheads="1"/>
        </xdr:cNvSpPr>
      </xdr:nvSpPr>
      <xdr:spPr bwMode="auto">
        <a:xfrm>
          <a:off x="7362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79</xdr:row>
      <xdr:rowOff>0</xdr:rowOff>
    </xdr:from>
    <xdr:ext cx="0" cy="454026"/>
    <xdr:sp macro="" textlink="">
      <xdr:nvSpPr>
        <xdr:cNvPr id="410" name="Rectangle 409">
          <a:extLst>
            <a:ext uri="{FF2B5EF4-FFF2-40B4-BE49-F238E27FC236}">
              <a16:creationId xmlns:a16="http://schemas.microsoft.com/office/drawing/2014/main" id="{7528214F-8FB8-4A7F-9863-53374DE27ADF}"/>
            </a:ext>
          </a:extLst>
        </xdr:cNvPr>
        <xdr:cNvSpPr>
          <a:spLocks noChangeArrowheads="1"/>
        </xdr:cNvSpPr>
      </xdr:nvSpPr>
      <xdr:spPr bwMode="auto">
        <a:xfrm>
          <a:off x="75342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66675</xdr:colOff>
      <xdr:row>79</xdr:row>
      <xdr:rowOff>0</xdr:rowOff>
    </xdr:from>
    <xdr:ext cx="0" cy="454026"/>
    <xdr:sp macro="" textlink="">
      <xdr:nvSpPr>
        <xdr:cNvPr id="411" name="Rectangle 410">
          <a:extLst>
            <a:ext uri="{FF2B5EF4-FFF2-40B4-BE49-F238E27FC236}">
              <a16:creationId xmlns:a16="http://schemas.microsoft.com/office/drawing/2014/main" id="{27854FC9-A71F-4E86-9A56-5DD0CA14B0AA}"/>
            </a:ext>
          </a:extLst>
        </xdr:cNvPr>
        <xdr:cNvSpPr>
          <a:spLocks noChangeArrowheads="1"/>
        </xdr:cNvSpPr>
      </xdr:nvSpPr>
      <xdr:spPr bwMode="auto">
        <a:xfrm>
          <a:off x="111506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28575</xdr:colOff>
      <xdr:row>79</xdr:row>
      <xdr:rowOff>0</xdr:rowOff>
    </xdr:from>
    <xdr:ext cx="0" cy="454026"/>
    <xdr:sp macro="" textlink="">
      <xdr:nvSpPr>
        <xdr:cNvPr id="412" name="Rectangle 411">
          <a:extLst>
            <a:ext uri="{FF2B5EF4-FFF2-40B4-BE49-F238E27FC236}">
              <a16:creationId xmlns:a16="http://schemas.microsoft.com/office/drawing/2014/main" id="{6B62E36B-12F7-4E19-914E-C65C6066E213}"/>
            </a:ext>
          </a:extLst>
        </xdr:cNvPr>
        <xdr:cNvSpPr>
          <a:spLocks noChangeArrowheads="1"/>
        </xdr:cNvSpPr>
      </xdr:nvSpPr>
      <xdr:spPr bwMode="auto">
        <a:xfrm>
          <a:off x="73882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79</xdr:row>
      <xdr:rowOff>0</xdr:rowOff>
    </xdr:from>
    <xdr:ext cx="0" cy="454026"/>
    <xdr:sp macro="" textlink="">
      <xdr:nvSpPr>
        <xdr:cNvPr id="413" name="Rectangle 412">
          <a:extLst>
            <a:ext uri="{FF2B5EF4-FFF2-40B4-BE49-F238E27FC236}">
              <a16:creationId xmlns:a16="http://schemas.microsoft.com/office/drawing/2014/main" id="{619B6A64-6AF5-4819-9E83-D498DD2B9C1E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352425</xdr:colOff>
      <xdr:row>79</xdr:row>
      <xdr:rowOff>0</xdr:rowOff>
    </xdr:from>
    <xdr:ext cx="0" cy="454026"/>
    <xdr:sp macro="" textlink="">
      <xdr:nvSpPr>
        <xdr:cNvPr id="414" name="Rectangle 413">
          <a:extLst>
            <a:ext uri="{FF2B5EF4-FFF2-40B4-BE49-F238E27FC236}">
              <a16:creationId xmlns:a16="http://schemas.microsoft.com/office/drawing/2014/main" id="{BB4BEED7-88D8-4F23-90A4-E67E25D8E37C}"/>
            </a:ext>
          </a:extLst>
        </xdr:cNvPr>
        <xdr:cNvSpPr>
          <a:spLocks noChangeArrowheads="1"/>
        </xdr:cNvSpPr>
      </xdr:nvSpPr>
      <xdr:spPr bwMode="auto">
        <a:xfrm>
          <a:off x="61880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381000</xdr:colOff>
      <xdr:row>79</xdr:row>
      <xdr:rowOff>0</xdr:rowOff>
    </xdr:from>
    <xdr:ext cx="0" cy="454026"/>
    <xdr:sp macro="" textlink="">
      <xdr:nvSpPr>
        <xdr:cNvPr id="415" name="Rectangle 414">
          <a:extLst>
            <a:ext uri="{FF2B5EF4-FFF2-40B4-BE49-F238E27FC236}">
              <a16:creationId xmlns:a16="http://schemas.microsoft.com/office/drawing/2014/main" id="{9EFFAD59-4C55-44A3-B666-F20D1A09B19E}"/>
            </a:ext>
          </a:extLst>
        </xdr:cNvPr>
        <xdr:cNvSpPr>
          <a:spLocks noChangeArrowheads="1"/>
        </xdr:cNvSpPr>
      </xdr:nvSpPr>
      <xdr:spPr bwMode="auto">
        <a:xfrm>
          <a:off x="6219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79</xdr:row>
      <xdr:rowOff>0</xdr:rowOff>
    </xdr:from>
    <xdr:ext cx="0" cy="454026"/>
    <xdr:sp macro="" textlink="">
      <xdr:nvSpPr>
        <xdr:cNvPr id="416" name="Rectangle 415">
          <a:extLst>
            <a:ext uri="{FF2B5EF4-FFF2-40B4-BE49-F238E27FC236}">
              <a16:creationId xmlns:a16="http://schemas.microsoft.com/office/drawing/2014/main" id="{00919E1A-AF82-4A6E-8415-47D70120AC54}"/>
            </a:ext>
          </a:extLst>
        </xdr:cNvPr>
        <xdr:cNvSpPr>
          <a:spLocks noChangeArrowheads="1"/>
        </xdr:cNvSpPr>
      </xdr:nvSpPr>
      <xdr:spPr bwMode="auto">
        <a:xfrm>
          <a:off x="7362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79</xdr:row>
      <xdr:rowOff>0</xdr:rowOff>
    </xdr:from>
    <xdr:ext cx="0" cy="454026"/>
    <xdr:sp macro="" textlink="">
      <xdr:nvSpPr>
        <xdr:cNvPr id="417" name="Rectangle 416">
          <a:extLst>
            <a:ext uri="{FF2B5EF4-FFF2-40B4-BE49-F238E27FC236}">
              <a16:creationId xmlns:a16="http://schemas.microsoft.com/office/drawing/2014/main" id="{E9322CC6-679A-417F-8F0E-BA52D1C04A64}"/>
            </a:ext>
          </a:extLst>
        </xdr:cNvPr>
        <xdr:cNvSpPr>
          <a:spLocks noChangeArrowheads="1"/>
        </xdr:cNvSpPr>
      </xdr:nvSpPr>
      <xdr:spPr bwMode="auto">
        <a:xfrm>
          <a:off x="75342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66675</xdr:colOff>
      <xdr:row>79</xdr:row>
      <xdr:rowOff>0</xdr:rowOff>
    </xdr:from>
    <xdr:ext cx="0" cy="454026"/>
    <xdr:sp macro="" textlink="">
      <xdr:nvSpPr>
        <xdr:cNvPr id="418" name="Rectangle 417">
          <a:extLst>
            <a:ext uri="{FF2B5EF4-FFF2-40B4-BE49-F238E27FC236}">
              <a16:creationId xmlns:a16="http://schemas.microsoft.com/office/drawing/2014/main" id="{097D0176-B65F-4BE0-8BBC-2F8651442DBE}"/>
            </a:ext>
          </a:extLst>
        </xdr:cNvPr>
        <xdr:cNvSpPr>
          <a:spLocks noChangeArrowheads="1"/>
        </xdr:cNvSpPr>
      </xdr:nvSpPr>
      <xdr:spPr bwMode="auto">
        <a:xfrm>
          <a:off x="111506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28575</xdr:colOff>
      <xdr:row>79</xdr:row>
      <xdr:rowOff>0</xdr:rowOff>
    </xdr:from>
    <xdr:ext cx="0" cy="454026"/>
    <xdr:sp macro="" textlink="">
      <xdr:nvSpPr>
        <xdr:cNvPr id="419" name="Rectangle 418">
          <a:extLst>
            <a:ext uri="{FF2B5EF4-FFF2-40B4-BE49-F238E27FC236}">
              <a16:creationId xmlns:a16="http://schemas.microsoft.com/office/drawing/2014/main" id="{A4C0BAF7-B7FB-410C-B892-7007ED2C6AEC}"/>
            </a:ext>
          </a:extLst>
        </xdr:cNvPr>
        <xdr:cNvSpPr>
          <a:spLocks noChangeArrowheads="1"/>
        </xdr:cNvSpPr>
      </xdr:nvSpPr>
      <xdr:spPr bwMode="auto">
        <a:xfrm>
          <a:off x="73882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171450</xdr:colOff>
      <xdr:row>79</xdr:row>
      <xdr:rowOff>0</xdr:rowOff>
    </xdr:from>
    <xdr:ext cx="0" cy="454026"/>
    <xdr:sp macro="" textlink="">
      <xdr:nvSpPr>
        <xdr:cNvPr id="420" name="Rectangle 419">
          <a:extLst>
            <a:ext uri="{FF2B5EF4-FFF2-40B4-BE49-F238E27FC236}">
              <a16:creationId xmlns:a16="http://schemas.microsoft.com/office/drawing/2014/main" id="{E02AE0D4-AA76-4E52-A338-B2FFA03B43B1}"/>
            </a:ext>
          </a:extLst>
        </xdr:cNvPr>
        <xdr:cNvSpPr>
          <a:spLocks noChangeArrowheads="1"/>
        </xdr:cNvSpPr>
      </xdr:nvSpPr>
      <xdr:spPr bwMode="auto">
        <a:xfrm>
          <a:off x="65532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352425</xdr:colOff>
      <xdr:row>79</xdr:row>
      <xdr:rowOff>0</xdr:rowOff>
    </xdr:from>
    <xdr:ext cx="0" cy="454026"/>
    <xdr:sp macro="" textlink="">
      <xdr:nvSpPr>
        <xdr:cNvPr id="421" name="Rectangle 420">
          <a:extLst>
            <a:ext uri="{FF2B5EF4-FFF2-40B4-BE49-F238E27FC236}">
              <a16:creationId xmlns:a16="http://schemas.microsoft.com/office/drawing/2014/main" id="{250B84B1-6F1E-4458-84DA-74D030D54D6A}"/>
            </a:ext>
          </a:extLst>
        </xdr:cNvPr>
        <xdr:cNvSpPr>
          <a:spLocks noChangeArrowheads="1"/>
        </xdr:cNvSpPr>
      </xdr:nvSpPr>
      <xdr:spPr bwMode="auto">
        <a:xfrm>
          <a:off x="61880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33867</xdr:colOff>
      <xdr:row>80</xdr:row>
      <xdr:rowOff>21167</xdr:rowOff>
    </xdr:from>
    <xdr:ext cx="0" cy="454026"/>
    <xdr:sp macro="" textlink="">
      <xdr:nvSpPr>
        <xdr:cNvPr id="422" name="Rectangle 421">
          <a:extLst>
            <a:ext uri="{FF2B5EF4-FFF2-40B4-BE49-F238E27FC236}">
              <a16:creationId xmlns:a16="http://schemas.microsoft.com/office/drawing/2014/main" id="{F3AF043C-62CF-405D-9EDC-43C0B2DAFFDA}"/>
            </a:ext>
          </a:extLst>
        </xdr:cNvPr>
        <xdr:cNvSpPr>
          <a:spLocks noChangeArrowheads="1"/>
        </xdr:cNvSpPr>
      </xdr:nvSpPr>
      <xdr:spPr bwMode="auto">
        <a:xfrm>
          <a:off x="1354667" y="35044592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381000</xdr:colOff>
      <xdr:row>79</xdr:row>
      <xdr:rowOff>0</xdr:rowOff>
    </xdr:from>
    <xdr:ext cx="0" cy="454026"/>
    <xdr:sp macro="" textlink="">
      <xdr:nvSpPr>
        <xdr:cNvPr id="423" name="Rectangle 422">
          <a:extLst>
            <a:ext uri="{FF2B5EF4-FFF2-40B4-BE49-F238E27FC236}">
              <a16:creationId xmlns:a16="http://schemas.microsoft.com/office/drawing/2014/main" id="{943F7F44-E835-440C-9C62-B95216BDA0B7}"/>
            </a:ext>
          </a:extLst>
        </xdr:cNvPr>
        <xdr:cNvSpPr>
          <a:spLocks noChangeArrowheads="1"/>
        </xdr:cNvSpPr>
      </xdr:nvSpPr>
      <xdr:spPr bwMode="auto">
        <a:xfrm>
          <a:off x="6219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79</xdr:row>
      <xdr:rowOff>0</xdr:rowOff>
    </xdr:from>
    <xdr:ext cx="0" cy="454026"/>
    <xdr:sp macro="" textlink="">
      <xdr:nvSpPr>
        <xdr:cNvPr id="424" name="Rectangle 423">
          <a:extLst>
            <a:ext uri="{FF2B5EF4-FFF2-40B4-BE49-F238E27FC236}">
              <a16:creationId xmlns:a16="http://schemas.microsoft.com/office/drawing/2014/main" id="{094C1F01-7796-424F-84B1-B10C71B34EA0}"/>
            </a:ext>
          </a:extLst>
        </xdr:cNvPr>
        <xdr:cNvSpPr>
          <a:spLocks noChangeArrowheads="1"/>
        </xdr:cNvSpPr>
      </xdr:nvSpPr>
      <xdr:spPr bwMode="auto">
        <a:xfrm>
          <a:off x="73628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171450</xdr:colOff>
      <xdr:row>79</xdr:row>
      <xdr:rowOff>0</xdr:rowOff>
    </xdr:from>
    <xdr:ext cx="0" cy="454026"/>
    <xdr:sp macro="" textlink="">
      <xdr:nvSpPr>
        <xdr:cNvPr id="425" name="Rectangle 424">
          <a:extLst>
            <a:ext uri="{FF2B5EF4-FFF2-40B4-BE49-F238E27FC236}">
              <a16:creationId xmlns:a16="http://schemas.microsoft.com/office/drawing/2014/main" id="{1A256871-7C69-4914-9057-65DFD3F0A84A}"/>
            </a:ext>
          </a:extLst>
        </xdr:cNvPr>
        <xdr:cNvSpPr>
          <a:spLocks noChangeArrowheads="1"/>
        </xdr:cNvSpPr>
      </xdr:nvSpPr>
      <xdr:spPr bwMode="auto">
        <a:xfrm>
          <a:off x="753427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66675</xdr:colOff>
      <xdr:row>79</xdr:row>
      <xdr:rowOff>0</xdr:rowOff>
    </xdr:from>
    <xdr:ext cx="0" cy="454026"/>
    <xdr:sp macro="" textlink="">
      <xdr:nvSpPr>
        <xdr:cNvPr id="426" name="Rectangle 425">
          <a:extLst>
            <a:ext uri="{FF2B5EF4-FFF2-40B4-BE49-F238E27FC236}">
              <a16:creationId xmlns:a16="http://schemas.microsoft.com/office/drawing/2014/main" id="{0F8C073B-212C-40A0-80FC-58C0CF84A317}"/>
            </a:ext>
          </a:extLst>
        </xdr:cNvPr>
        <xdr:cNvSpPr>
          <a:spLocks noChangeArrowheads="1"/>
        </xdr:cNvSpPr>
      </xdr:nvSpPr>
      <xdr:spPr bwMode="auto">
        <a:xfrm>
          <a:off x="11150600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28575</xdr:colOff>
      <xdr:row>79</xdr:row>
      <xdr:rowOff>0</xdr:rowOff>
    </xdr:from>
    <xdr:ext cx="0" cy="454026"/>
    <xdr:sp macro="" textlink="">
      <xdr:nvSpPr>
        <xdr:cNvPr id="427" name="Rectangle 426">
          <a:extLst>
            <a:ext uri="{FF2B5EF4-FFF2-40B4-BE49-F238E27FC236}">
              <a16:creationId xmlns:a16="http://schemas.microsoft.com/office/drawing/2014/main" id="{39F4B8A2-03AB-4AAA-ADB8-6D93948849F5}"/>
            </a:ext>
          </a:extLst>
        </xdr:cNvPr>
        <xdr:cNvSpPr>
          <a:spLocks noChangeArrowheads="1"/>
        </xdr:cNvSpPr>
      </xdr:nvSpPr>
      <xdr:spPr bwMode="auto">
        <a:xfrm>
          <a:off x="7388225" y="34823400"/>
          <a:ext cx="0" cy="454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19FF2-B25F-44F4-905C-A1AA630E6513}">
  <dimension ref="A2:N85"/>
  <sheetViews>
    <sheetView tabSelected="1" zoomScale="80" zoomScaleNormal="80" workbookViewId="0">
      <selection activeCell="M47" sqref="M47"/>
    </sheetView>
  </sheetViews>
  <sheetFormatPr defaultColWidth="8.85546875" defaultRowHeight="14.25" x14ac:dyDescent="0.2"/>
  <cols>
    <col min="1" max="1" width="19" style="1" customWidth="1"/>
    <col min="2" max="2" width="27.42578125" style="3" bestFit="1" customWidth="1"/>
    <col min="3" max="3" width="13.42578125" style="3" customWidth="1"/>
    <col min="4" max="5" width="11.85546875" style="3" customWidth="1"/>
    <col min="6" max="6" width="7.7109375" style="1" customWidth="1"/>
    <col min="7" max="7" width="14" style="1" bestFit="1" customWidth="1"/>
    <col min="8" max="8" width="15.5703125" style="1" bestFit="1" customWidth="1"/>
    <col min="9" max="9" width="15.85546875" style="1" customWidth="1"/>
    <col min="10" max="10" width="22" style="1" customWidth="1"/>
    <col min="11" max="11" width="15.140625" style="1" customWidth="1"/>
    <col min="12" max="12" width="18.5703125" style="1" customWidth="1"/>
    <col min="13" max="13" width="19.85546875" style="1" customWidth="1"/>
    <col min="14" max="247" width="8.85546875" style="1"/>
    <col min="248" max="248" width="19.42578125" style="1" customWidth="1"/>
    <col min="249" max="249" width="9.7109375" style="1" customWidth="1"/>
    <col min="250" max="250" width="11.28515625" style="1" customWidth="1"/>
    <col min="251" max="251" width="9.85546875" style="1" customWidth="1"/>
    <col min="252" max="253" width="0" style="1" hidden="1" customWidth="1"/>
    <col min="254" max="254" width="13.28515625" style="1" customWidth="1"/>
    <col min="255" max="255" width="14" style="1" customWidth="1"/>
    <col min="256" max="256" width="16.28515625" style="1" customWidth="1"/>
    <col min="257" max="503" width="8.85546875" style="1"/>
    <col min="504" max="504" width="19.42578125" style="1" customWidth="1"/>
    <col min="505" max="505" width="9.7109375" style="1" customWidth="1"/>
    <col min="506" max="506" width="11.28515625" style="1" customWidth="1"/>
    <col min="507" max="507" width="9.85546875" style="1" customWidth="1"/>
    <col min="508" max="509" width="0" style="1" hidden="1" customWidth="1"/>
    <col min="510" max="510" width="13.28515625" style="1" customWidth="1"/>
    <col min="511" max="511" width="14" style="1" customWidth="1"/>
    <col min="512" max="512" width="16.28515625" style="1" customWidth="1"/>
    <col min="513" max="759" width="8.85546875" style="1"/>
    <col min="760" max="760" width="19.42578125" style="1" customWidth="1"/>
    <col min="761" max="761" width="9.7109375" style="1" customWidth="1"/>
    <col min="762" max="762" width="11.28515625" style="1" customWidth="1"/>
    <col min="763" max="763" width="9.85546875" style="1" customWidth="1"/>
    <col min="764" max="765" width="0" style="1" hidden="1" customWidth="1"/>
    <col min="766" max="766" width="13.28515625" style="1" customWidth="1"/>
    <col min="767" max="767" width="14" style="1" customWidth="1"/>
    <col min="768" max="768" width="16.28515625" style="1" customWidth="1"/>
    <col min="769" max="1015" width="8.85546875" style="1"/>
    <col min="1016" max="1016" width="19.42578125" style="1" customWidth="1"/>
    <col min="1017" max="1017" width="9.7109375" style="1" customWidth="1"/>
    <col min="1018" max="1018" width="11.28515625" style="1" customWidth="1"/>
    <col min="1019" max="1019" width="9.85546875" style="1" customWidth="1"/>
    <col min="1020" max="1021" width="0" style="1" hidden="1" customWidth="1"/>
    <col min="1022" max="1022" width="13.28515625" style="1" customWidth="1"/>
    <col min="1023" max="1023" width="14" style="1" customWidth="1"/>
    <col min="1024" max="1024" width="16.28515625" style="1" customWidth="1"/>
    <col min="1025" max="1271" width="8.85546875" style="1"/>
    <col min="1272" max="1272" width="19.42578125" style="1" customWidth="1"/>
    <col min="1273" max="1273" width="9.7109375" style="1" customWidth="1"/>
    <col min="1274" max="1274" width="11.28515625" style="1" customWidth="1"/>
    <col min="1275" max="1275" width="9.85546875" style="1" customWidth="1"/>
    <col min="1276" max="1277" width="0" style="1" hidden="1" customWidth="1"/>
    <col min="1278" max="1278" width="13.28515625" style="1" customWidth="1"/>
    <col min="1279" max="1279" width="14" style="1" customWidth="1"/>
    <col min="1280" max="1280" width="16.28515625" style="1" customWidth="1"/>
    <col min="1281" max="1527" width="8.85546875" style="1"/>
    <col min="1528" max="1528" width="19.42578125" style="1" customWidth="1"/>
    <col min="1529" max="1529" width="9.7109375" style="1" customWidth="1"/>
    <col min="1530" max="1530" width="11.28515625" style="1" customWidth="1"/>
    <col min="1531" max="1531" width="9.85546875" style="1" customWidth="1"/>
    <col min="1532" max="1533" width="0" style="1" hidden="1" customWidth="1"/>
    <col min="1534" max="1534" width="13.28515625" style="1" customWidth="1"/>
    <col min="1535" max="1535" width="14" style="1" customWidth="1"/>
    <col min="1536" max="1536" width="16.28515625" style="1" customWidth="1"/>
    <col min="1537" max="1783" width="8.85546875" style="1"/>
    <col min="1784" max="1784" width="19.42578125" style="1" customWidth="1"/>
    <col min="1785" max="1785" width="9.7109375" style="1" customWidth="1"/>
    <col min="1786" max="1786" width="11.28515625" style="1" customWidth="1"/>
    <col min="1787" max="1787" width="9.85546875" style="1" customWidth="1"/>
    <col min="1788" max="1789" width="0" style="1" hidden="1" customWidth="1"/>
    <col min="1790" max="1790" width="13.28515625" style="1" customWidth="1"/>
    <col min="1791" max="1791" width="14" style="1" customWidth="1"/>
    <col min="1792" max="1792" width="16.28515625" style="1" customWidth="1"/>
    <col min="1793" max="2039" width="8.85546875" style="1"/>
    <col min="2040" max="2040" width="19.42578125" style="1" customWidth="1"/>
    <col min="2041" max="2041" width="9.7109375" style="1" customWidth="1"/>
    <col min="2042" max="2042" width="11.28515625" style="1" customWidth="1"/>
    <col min="2043" max="2043" width="9.85546875" style="1" customWidth="1"/>
    <col min="2044" max="2045" width="0" style="1" hidden="1" customWidth="1"/>
    <col min="2046" max="2046" width="13.28515625" style="1" customWidth="1"/>
    <col min="2047" max="2047" width="14" style="1" customWidth="1"/>
    <col min="2048" max="2048" width="16.28515625" style="1" customWidth="1"/>
    <col min="2049" max="2295" width="8.85546875" style="1"/>
    <col min="2296" max="2296" width="19.42578125" style="1" customWidth="1"/>
    <col min="2297" max="2297" width="9.7109375" style="1" customWidth="1"/>
    <col min="2298" max="2298" width="11.28515625" style="1" customWidth="1"/>
    <col min="2299" max="2299" width="9.85546875" style="1" customWidth="1"/>
    <col min="2300" max="2301" width="0" style="1" hidden="1" customWidth="1"/>
    <col min="2302" max="2302" width="13.28515625" style="1" customWidth="1"/>
    <col min="2303" max="2303" width="14" style="1" customWidth="1"/>
    <col min="2304" max="2304" width="16.28515625" style="1" customWidth="1"/>
    <col min="2305" max="2551" width="8.85546875" style="1"/>
    <col min="2552" max="2552" width="19.42578125" style="1" customWidth="1"/>
    <col min="2553" max="2553" width="9.7109375" style="1" customWidth="1"/>
    <col min="2554" max="2554" width="11.28515625" style="1" customWidth="1"/>
    <col min="2555" max="2555" width="9.85546875" style="1" customWidth="1"/>
    <col min="2556" max="2557" width="0" style="1" hidden="1" customWidth="1"/>
    <col min="2558" max="2558" width="13.28515625" style="1" customWidth="1"/>
    <col min="2559" max="2559" width="14" style="1" customWidth="1"/>
    <col min="2560" max="2560" width="16.28515625" style="1" customWidth="1"/>
    <col min="2561" max="2807" width="8.85546875" style="1"/>
    <col min="2808" max="2808" width="19.42578125" style="1" customWidth="1"/>
    <col min="2809" max="2809" width="9.7109375" style="1" customWidth="1"/>
    <col min="2810" max="2810" width="11.28515625" style="1" customWidth="1"/>
    <col min="2811" max="2811" width="9.85546875" style="1" customWidth="1"/>
    <col min="2812" max="2813" width="0" style="1" hidden="1" customWidth="1"/>
    <col min="2814" max="2814" width="13.28515625" style="1" customWidth="1"/>
    <col min="2815" max="2815" width="14" style="1" customWidth="1"/>
    <col min="2816" max="2816" width="16.28515625" style="1" customWidth="1"/>
    <col min="2817" max="3063" width="8.85546875" style="1"/>
    <col min="3064" max="3064" width="19.42578125" style="1" customWidth="1"/>
    <col min="3065" max="3065" width="9.7109375" style="1" customWidth="1"/>
    <col min="3066" max="3066" width="11.28515625" style="1" customWidth="1"/>
    <col min="3067" max="3067" width="9.85546875" style="1" customWidth="1"/>
    <col min="3068" max="3069" width="0" style="1" hidden="1" customWidth="1"/>
    <col min="3070" max="3070" width="13.28515625" style="1" customWidth="1"/>
    <col min="3071" max="3071" width="14" style="1" customWidth="1"/>
    <col min="3072" max="3072" width="16.28515625" style="1" customWidth="1"/>
    <col min="3073" max="3319" width="8.85546875" style="1"/>
    <col min="3320" max="3320" width="19.42578125" style="1" customWidth="1"/>
    <col min="3321" max="3321" width="9.7109375" style="1" customWidth="1"/>
    <col min="3322" max="3322" width="11.28515625" style="1" customWidth="1"/>
    <col min="3323" max="3323" width="9.85546875" style="1" customWidth="1"/>
    <col min="3324" max="3325" width="0" style="1" hidden="1" customWidth="1"/>
    <col min="3326" max="3326" width="13.28515625" style="1" customWidth="1"/>
    <col min="3327" max="3327" width="14" style="1" customWidth="1"/>
    <col min="3328" max="3328" width="16.28515625" style="1" customWidth="1"/>
    <col min="3329" max="3575" width="8.85546875" style="1"/>
    <col min="3576" max="3576" width="19.42578125" style="1" customWidth="1"/>
    <col min="3577" max="3577" width="9.7109375" style="1" customWidth="1"/>
    <col min="3578" max="3578" width="11.28515625" style="1" customWidth="1"/>
    <col min="3579" max="3579" width="9.85546875" style="1" customWidth="1"/>
    <col min="3580" max="3581" width="0" style="1" hidden="1" customWidth="1"/>
    <col min="3582" max="3582" width="13.28515625" style="1" customWidth="1"/>
    <col min="3583" max="3583" width="14" style="1" customWidth="1"/>
    <col min="3584" max="3584" width="16.28515625" style="1" customWidth="1"/>
    <col min="3585" max="3831" width="8.85546875" style="1"/>
    <col min="3832" max="3832" width="19.42578125" style="1" customWidth="1"/>
    <col min="3833" max="3833" width="9.7109375" style="1" customWidth="1"/>
    <col min="3834" max="3834" width="11.28515625" style="1" customWidth="1"/>
    <col min="3835" max="3835" width="9.85546875" style="1" customWidth="1"/>
    <col min="3836" max="3837" width="0" style="1" hidden="1" customWidth="1"/>
    <col min="3838" max="3838" width="13.28515625" style="1" customWidth="1"/>
    <col min="3839" max="3839" width="14" style="1" customWidth="1"/>
    <col min="3840" max="3840" width="16.28515625" style="1" customWidth="1"/>
    <col min="3841" max="4087" width="8.85546875" style="1"/>
    <col min="4088" max="4088" width="19.42578125" style="1" customWidth="1"/>
    <col min="4089" max="4089" width="9.7109375" style="1" customWidth="1"/>
    <col min="4090" max="4090" width="11.28515625" style="1" customWidth="1"/>
    <col min="4091" max="4091" width="9.85546875" style="1" customWidth="1"/>
    <col min="4092" max="4093" width="0" style="1" hidden="1" customWidth="1"/>
    <col min="4094" max="4094" width="13.28515625" style="1" customWidth="1"/>
    <col min="4095" max="4095" width="14" style="1" customWidth="1"/>
    <col min="4096" max="4096" width="16.28515625" style="1" customWidth="1"/>
    <col min="4097" max="4343" width="8.85546875" style="1"/>
    <col min="4344" max="4344" width="19.42578125" style="1" customWidth="1"/>
    <col min="4345" max="4345" width="9.7109375" style="1" customWidth="1"/>
    <col min="4346" max="4346" width="11.28515625" style="1" customWidth="1"/>
    <col min="4347" max="4347" width="9.85546875" style="1" customWidth="1"/>
    <col min="4348" max="4349" width="0" style="1" hidden="1" customWidth="1"/>
    <col min="4350" max="4350" width="13.28515625" style="1" customWidth="1"/>
    <col min="4351" max="4351" width="14" style="1" customWidth="1"/>
    <col min="4352" max="4352" width="16.28515625" style="1" customWidth="1"/>
    <col min="4353" max="4599" width="8.85546875" style="1"/>
    <col min="4600" max="4600" width="19.42578125" style="1" customWidth="1"/>
    <col min="4601" max="4601" width="9.7109375" style="1" customWidth="1"/>
    <col min="4602" max="4602" width="11.28515625" style="1" customWidth="1"/>
    <col min="4603" max="4603" width="9.85546875" style="1" customWidth="1"/>
    <col min="4604" max="4605" width="0" style="1" hidden="1" customWidth="1"/>
    <col min="4606" max="4606" width="13.28515625" style="1" customWidth="1"/>
    <col min="4607" max="4607" width="14" style="1" customWidth="1"/>
    <col min="4608" max="4608" width="16.28515625" style="1" customWidth="1"/>
    <col min="4609" max="4855" width="8.85546875" style="1"/>
    <col min="4856" max="4856" width="19.42578125" style="1" customWidth="1"/>
    <col min="4857" max="4857" width="9.7109375" style="1" customWidth="1"/>
    <col min="4858" max="4858" width="11.28515625" style="1" customWidth="1"/>
    <col min="4859" max="4859" width="9.85546875" style="1" customWidth="1"/>
    <col min="4860" max="4861" width="0" style="1" hidden="1" customWidth="1"/>
    <col min="4862" max="4862" width="13.28515625" style="1" customWidth="1"/>
    <col min="4863" max="4863" width="14" style="1" customWidth="1"/>
    <col min="4864" max="4864" width="16.28515625" style="1" customWidth="1"/>
    <col min="4865" max="5111" width="8.85546875" style="1"/>
    <col min="5112" max="5112" width="19.42578125" style="1" customWidth="1"/>
    <col min="5113" max="5113" width="9.7109375" style="1" customWidth="1"/>
    <col min="5114" max="5114" width="11.28515625" style="1" customWidth="1"/>
    <col min="5115" max="5115" width="9.85546875" style="1" customWidth="1"/>
    <col min="5116" max="5117" width="0" style="1" hidden="1" customWidth="1"/>
    <col min="5118" max="5118" width="13.28515625" style="1" customWidth="1"/>
    <col min="5119" max="5119" width="14" style="1" customWidth="1"/>
    <col min="5120" max="5120" width="16.28515625" style="1" customWidth="1"/>
    <col min="5121" max="5367" width="8.85546875" style="1"/>
    <col min="5368" max="5368" width="19.42578125" style="1" customWidth="1"/>
    <col min="5369" max="5369" width="9.7109375" style="1" customWidth="1"/>
    <col min="5370" max="5370" width="11.28515625" style="1" customWidth="1"/>
    <col min="5371" max="5371" width="9.85546875" style="1" customWidth="1"/>
    <col min="5372" max="5373" width="0" style="1" hidden="1" customWidth="1"/>
    <col min="5374" max="5374" width="13.28515625" style="1" customWidth="1"/>
    <col min="5375" max="5375" width="14" style="1" customWidth="1"/>
    <col min="5376" max="5376" width="16.28515625" style="1" customWidth="1"/>
    <col min="5377" max="5623" width="8.85546875" style="1"/>
    <col min="5624" max="5624" width="19.42578125" style="1" customWidth="1"/>
    <col min="5625" max="5625" width="9.7109375" style="1" customWidth="1"/>
    <col min="5626" max="5626" width="11.28515625" style="1" customWidth="1"/>
    <col min="5627" max="5627" width="9.85546875" style="1" customWidth="1"/>
    <col min="5628" max="5629" width="0" style="1" hidden="1" customWidth="1"/>
    <col min="5630" max="5630" width="13.28515625" style="1" customWidth="1"/>
    <col min="5631" max="5631" width="14" style="1" customWidth="1"/>
    <col min="5632" max="5632" width="16.28515625" style="1" customWidth="1"/>
    <col min="5633" max="5879" width="8.85546875" style="1"/>
    <col min="5880" max="5880" width="19.42578125" style="1" customWidth="1"/>
    <col min="5881" max="5881" width="9.7109375" style="1" customWidth="1"/>
    <col min="5882" max="5882" width="11.28515625" style="1" customWidth="1"/>
    <col min="5883" max="5883" width="9.85546875" style="1" customWidth="1"/>
    <col min="5884" max="5885" width="0" style="1" hidden="1" customWidth="1"/>
    <col min="5886" max="5886" width="13.28515625" style="1" customWidth="1"/>
    <col min="5887" max="5887" width="14" style="1" customWidth="1"/>
    <col min="5888" max="5888" width="16.28515625" style="1" customWidth="1"/>
    <col min="5889" max="6135" width="8.85546875" style="1"/>
    <col min="6136" max="6136" width="19.42578125" style="1" customWidth="1"/>
    <col min="6137" max="6137" width="9.7109375" style="1" customWidth="1"/>
    <col min="6138" max="6138" width="11.28515625" style="1" customWidth="1"/>
    <col min="6139" max="6139" width="9.85546875" style="1" customWidth="1"/>
    <col min="6140" max="6141" width="0" style="1" hidden="1" customWidth="1"/>
    <col min="6142" max="6142" width="13.28515625" style="1" customWidth="1"/>
    <col min="6143" max="6143" width="14" style="1" customWidth="1"/>
    <col min="6144" max="6144" width="16.28515625" style="1" customWidth="1"/>
    <col min="6145" max="6391" width="8.85546875" style="1"/>
    <col min="6392" max="6392" width="19.42578125" style="1" customWidth="1"/>
    <col min="6393" max="6393" width="9.7109375" style="1" customWidth="1"/>
    <col min="6394" max="6394" width="11.28515625" style="1" customWidth="1"/>
    <col min="6395" max="6395" width="9.85546875" style="1" customWidth="1"/>
    <col min="6396" max="6397" width="0" style="1" hidden="1" customWidth="1"/>
    <col min="6398" max="6398" width="13.28515625" style="1" customWidth="1"/>
    <col min="6399" max="6399" width="14" style="1" customWidth="1"/>
    <col min="6400" max="6400" width="16.28515625" style="1" customWidth="1"/>
    <col min="6401" max="6647" width="8.85546875" style="1"/>
    <col min="6648" max="6648" width="19.42578125" style="1" customWidth="1"/>
    <col min="6649" max="6649" width="9.7109375" style="1" customWidth="1"/>
    <col min="6650" max="6650" width="11.28515625" style="1" customWidth="1"/>
    <col min="6651" max="6651" width="9.85546875" style="1" customWidth="1"/>
    <col min="6652" max="6653" width="0" style="1" hidden="1" customWidth="1"/>
    <col min="6654" max="6654" width="13.28515625" style="1" customWidth="1"/>
    <col min="6655" max="6655" width="14" style="1" customWidth="1"/>
    <col min="6656" max="6656" width="16.28515625" style="1" customWidth="1"/>
    <col min="6657" max="6903" width="8.85546875" style="1"/>
    <col min="6904" max="6904" width="19.42578125" style="1" customWidth="1"/>
    <col min="6905" max="6905" width="9.7109375" style="1" customWidth="1"/>
    <col min="6906" max="6906" width="11.28515625" style="1" customWidth="1"/>
    <col min="6907" max="6907" width="9.85546875" style="1" customWidth="1"/>
    <col min="6908" max="6909" width="0" style="1" hidden="1" customWidth="1"/>
    <col min="6910" max="6910" width="13.28515625" style="1" customWidth="1"/>
    <col min="6911" max="6911" width="14" style="1" customWidth="1"/>
    <col min="6912" max="6912" width="16.28515625" style="1" customWidth="1"/>
    <col min="6913" max="7159" width="8.85546875" style="1"/>
    <col min="7160" max="7160" width="19.42578125" style="1" customWidth="1"/>
    <col min="7161" max="7161" width="9.7109375" style="1" customWidth="1"/>
    <col min="7162" max="7162" width="11.28515625" style="1" customWidth="1"/>
    <col min="7163" max="7163" width="9.85546875" style="1" customWidth="1"/>
    <col min="7164" max="7165" width="0" style="1" hidden="1" customWidth="1"/>
    <col min="7166" max="7166" width="13.28515625" style="1" customWidth="1"/>
    <col min="7167" max="7167" width="14" style="1" customWidth="1"/>
    <col min="7168" max="7168" width="16.28515625" style="1" customWidth="1"/>
    <col min="7169" max="7415" width="8.85546875" style="1"/>
    <col min="7416" max="7416" width="19.42578125" style="1" customWidth="1"/>
    <col min="7417" max="7417" width="9.7109375" style="1" customWidth="1"/>
    <col min="7418" max="7418" width="11.28515625" style="1" customWidth="1"/>
    <col min="7419" max="7419" width="9.85546875" style="1" customWidth="1"/>
    <col min="7420" max="7421" width="0" style="1" hidden="1" customWidth="1"/>
    <col min="7422" max="7422" width="13.28515625" style="1" customWidth="1"/>
    <col min="7423" max="7423" width="14" style="1" customWidth="1"/>
    <col min="7424" max="7424" width="16.28515625" style="1" customWidth="1"/>
    <col min="7425" max="7671" width="8.85546875" style="1"/>
    <col min="7672" max="7672" width="19.42578125" style="1" customWidth="1"/>
    <col min="7673" max="7673" width="9.7109375" style="1" customWidth="1"/>
    <col min="7674" max="7674" width="11.28515625" style="1" customWidth="1"/>
    <col min="7675" max="7675" width="9.85546875" style="1" customWidth="1"/>
    <col min="7676" max="7677" width="0" style="1" hidden="1" customWidth="1"/>
    <col min="7678" max="7678" width="13.28515625" style="1" customWidth="1"/>
    <col min="7679" max="7679" width="14" style="1" customWidth="1"/>
    <col min="7680" max="7680" width="16.28515625" style="1" customWidth="1"/>
    <col min="7681" max="7927" width="8.85546875" style="1"/>
    <col min="7928" max="7928" width="19.42578125" style="1" customWidth="1"/>
    <col min="7929" max="7929" width="9.7109375" style="1" customWidth="1"/>
    <col min="7930" max="7930" width="11.28515625" style="1" customWidth="1"/>
    <col min="7931" max="7931" width="9.85546875" style="1" customWidth="1"/>
    <col min="7932" max="7933" width="0" style="1" hidden="1" customWidth="1"/>
    <col min="7934" max="7934" width="13.28515625" style="1" customWidth="1"/>
    <col min="7935" max="7935" width="14" style="1" customWidth="1"/>
    <col min="7936" max="7936" width="16.28515625" style="1" customWidth="1"/>
    <col min="7937" max="8183" width="8.85546875" style="1"/>
    <col min="8184" max="8184" width="19.42578125" style="1" customWidth="1"/>
    <col min="8185" max="8185" width="9.7109375" style="1" customWidth="1"/>
    <col min="8186" max="8186" width="11.28515625" style="1" customWidth="1"/>
    <col min="8187" max="8187" width="9.85546875" style="1" customWidth="1"/>
    <col min="8188" max="8189" width="0" style="1" hidden="1" customWidth="1"/>
    <col min="8190" max="8190" width="13.28515625" style="1" customWidth="1"/>
    <col min="8191" max="8191" width="14" style="1" customWidth="1"/>
    <col min="8192" max="8192" width="16.28515625" style="1" customWidth="1"/>
    <col min="8193" max="8439" width="8.85546875" style="1"/>
    <col min="8440" max="8440" width="19.42578125" style="1" customWidth="1"/>
    <col min="8441" max="8441" width="9.7109375" style="1" customWidth="1"/>
    <col min="8442" max="8442" width="11.28515625" style="1" customWidth="1"/>
    <col min="8443" max="8443" width="9.85546875" style="1" customWidth="1"/>
    <col min="8444" max="8445" width="0" style="1" hidden="1" customWidth="1"/>
    <col min="8446" max="8446" width="13.28515625" style="1" customWidth="1"/>
    <col min="8447" max="8447" width="14" style="1" customWidth="1"/>
    <col min="8448" max="8448" width="16.28515625" style="1" customWidth="1"/>
    <col min="8449" max="8695" width="8.85546875" style="1"/>
    <col min="8696" max="8696" width="19.42578125" style="1" customWidth="1"/>
    <col min="8697" max="8697" width="9.7109375" style="1" customWidth="1"/>
    <col min="8698" max="8698" width="11.28515625" style="1" customWidth="1"/>
    <col min="8699" max="8699" width="9.85546875" style="1" customWidth="1"/>
    <col min="8700" max="8701" width="0" style="1" hidden="1" customWidth="1"/>
    <col min="8702" max="8702" width="13.28515625" style="1" customWidth="1"/>
    <col min="8703" max="8703" width="14" style="1" customWidth="1"/>
    <col min="8704" max="8704" width="16.28515625" style="1" customWidth="1"/>
    <col min="8705" max="8951" width="8.85546875" style="1"/>
    <col min="8952" max="8952" width="19.42578125" style="1" customWidth="1"/>
    <col min="8953" max="8953" width="9.7109375" style="1" customWidth="1"/>
    <col min="8954" max="8954" width="11.28515625" style="1" customWidth="1"/>
    <col min="8955" max="8955" width="9.85546875" style="1" customWidth="1"/>
    <col min="8956" max="8957" width="0" style="1" hidden="1" customWidth="1"/>
    <col min="8958" max="8958" width="13.28515625" style="1" customWidth="1"/>
    <col min="8959" max="8959" width="14" style="1" customWidth="1"/>
    <col min="8960" max="8960" width="16.28515625" style="1" customWidth="1"/>
    <col min="8961" max="9207" width="8.85546875" style="1"/>
    <col min="9208" max="9208" width="19.42578125" style="1" customWidth="1"/>
    <col min="9209" max="9209" width="9.7109375" style="1" customWidth="1"/>
    <col min="9210" max="9210" width="11.28515625" style="1" customWidth="1"/>
    <col min="9211" max="9211" width="9.85546875" style="1" customWidth="1"/>
    <col min="9212" max="9213" width="0" style="1" hidden="1" customWidth="1"/>
    <col min="9214" max="9214" width="13.28515625" style="1" customWidth="1"/>
    <col min="9215" max="9215" width="14" style="1" customWidth="1"/>
    <col min="9216" max="9216" width="16.28515625" style="1" customWidth="1"/>
    <col min="9217" max="9463" width="8.85546875" style="1"/>
    <col min="9464" max="9464" width="19.42578125" style="1" customWidth="1"/>
    <col min="9465" max="9465" width="9.7109375" style="1" customWidth="1"/>
    <col min="9466" max="9466" width="11.28515625" style="1" customWidth="1"/>
    <col min="9467" max="9467" width="9.85546875" style="1" customWidth="1"/>
    <col min="9468" max="9469" width="0" style="1" hidden="1" customWidth="1"/>
    <col min="9470" max="9470" width="13.28515625" style="1" customWidth="1"/>
    <col min="9471" max="9471" width="14" style="1" customWidth="1"/>
    <col min="9472" max="9472" width="16.28515625" style="1" customWidth="1"/>
    <col min="9473" max="9719" width="8.85546875" style="1"/>
    <col min="9720" max="9720" width="19.42578125" style="1" customWidth="1"/>
    <col min="9721" max="9721" width="9.7109375" style="1" customWidth="1"/>
    <col min="9722" max="9722" width="11.28515625" style="1" customWidth="1"/>
    <col min="9723" max="9723" width="9.85546875" style="1" customWidth="1"/>
    <col min="9724" max="9725" width="0" style="1" hidden="1" customWidth="1"/>
    <col min="9726" max="9726" width="13.28515625" style="1" customWidth="1"/>
    <col min="9727" max="9727" width="14" style="1" customWidth="1"/>
    <col min="9728" max="9728" width="16.28515625" style="1" customWidth="1"/>
    <col min="9729" max="9975" width="8.85546875" style="1"/>
    <col min="9976" max="9976" width="19.42578125" style="1" customWidth="1"/>
    <col min="9977" max="9977" width="9.7109375" style="1" customWidth="1"/>
    <col min="9978" max="9978" width="11.28515625" style="1" customWidth="1"/>
    <col min="9979" max="9979" width="9.85546875" style="1" customWidth="1"/>
    <col min="9980" max="9981" width="0" style="1" hidden="1" customWidth="1"/>
    <col min="9982" max="9982" width="13.28515625" style="1" customWidth="1"/>
    <col min="9983" max="9983" width="14" style="1" customWidth="1"/>
    <col min="9984" max="9984" width="16.28515625" style="1" customWidth="1"/>
    <col min="9985" max="10231" width="8.85546875" style="1"/>
    <col min="10232" max="10232" width="19.42578125" style="1" customWidth="1"/>
    <col min="10233" max="10233" width="9.7109375" style="1" customWidth="1"/>
    <col min="10234" max="10234" width="11.28515625" style="1" customWidth="1"/>
    <col min="10235" max="10235" width="9.85546875" style="1" customWidth="1"/>
    <col min="10236" max="10237" width="0" style="1" hidden="1" customWidth="1"/>
    <col min="10238" max="10238" width="13.28515625" style="1" customWidth="1"/>
    <col min="10239" max="10239" width="14" style="1" customWidth="1"/>
    <col min="10240" max="10240" width="16.28515625" style="1" customWidth="1"/>
    <col min="10241" max="10487" width="8.85546875" style="1"/>
    <col min="10488" max="10488" width="19.42578125" style="1" customWidth="1"/>
    <col min="10489" max="10489" width="9.7109375" style="1" customWidth="1"/>
    <col min="10490" max="10490" width="11.28515625" style="1" customWidth="1"/>
    <col min="10491" max="10491" width="9.85546875" style="1" customWidth="1"/>
    <col min="10492" max="10493" width="0" style="1" hidden="1" customWidth="1"/>
    <col min="10494" max="10494" width="13.28515625" style="1" customWidth="1"/>
    <col min="10495" max="10495" width="14" style="1" customWidth="1"/>
    <col min="10496" max="10496" width="16.28515625" style="1" customWidth="1"/>
    <col min="10497" max="10743" width="8.85546875" style="1"/>
    <col min="10744" max="10744" width="19.42578125" style="1" customWidth="1"/>
    <col min="10745" max="10745" width="9.7109375" style="1" customWidth="1"/>
    <col min="10746" max="10746" width="11.28515625" style="1" customWidth="1"/>
    <col min="10747" max="10747" width="9.85546875" style="1" customWidth="1"/>
    <col min="10748" max="10749" width="0" style="1" hidden="1" customWidth="1"/>
    <col min="10750" max="10750" width="13.28515625" style="1" customWidth="1"/>
    <col min="10751" max="10751" width="14" style="1" customWidth="1"/>
    <col min="10752" max="10752" width="16.28515625" style="1" customWidth="1"/>
    <col min="10753" max="10999" width="8.85546875" style="1"/>
    <col min="11000" max="11000" width="19.42578125" style="1" customWidth="1"/>
    <col min="11001" max="11001" width="9.7109375" style="1" customWidth="1"/>
    <col min="11002" max="11002" width="11.28515625" style="1" customWidth="1"/>
    <col min="11003" max="11003" width="9.85546875" style="1" customWidth="1"/>
    <col min="11004" max="11005" width="0" style="1" hidden="1" customWidth="1"/>
    <col min="11006" max="11006" width="13.28515625" style="1" customWidth="1"/>
    <col min="11007" max="11007" width="14" style="1" customWidth="1"/>
    <col min="11008" max="11008" width="16.28515625" style="1" customWidth="1"/>
    <col min="11009" max="11255" width="8.85546875" style="1"/>
    <col min="11256" max="11256" width="19.42578125" style="1" customWidth="1"/>
    <col min="11257" max="11257" width="9.7109375" style="1" customWidth="1"/>
    <col min="11258" max="11258" width="11.28515625" style="1" customWidth="1"/>
    <col min="11259" max="11259" width="9.85546875" style="1" customWidth="1"/>
    <col min="11260" max="11261" width="0" style="1" hidden="1" customWidth="1"/>
    <col min="11262" max="11262" width="13.28515625" style="1" customWidth="1"/>
    <col min="11263" max="11263" width="14" style="1" customWidth="1"/>
    <col min="11264" max="11264" width="16.28515625" style="1" customWidth="1"/>
    <col min="11265" max="11511" width="8.85546875" style="1"/>
    <col min="11512" max="11512" width="19.42578125" style="1" customWidth="1"/>
    <col min="11513" max="11513" width="9.7109375" style="1" customWidth="1"/>
    <col min="11514" max="11514" width="11.28515625" style="1" customWidth="1"/>
    <col min="11515" max="11515" width="9.85546875" style="1" customWidth="1"/>
    <col min="11516" max="11517" width="0" style="1" hidden="1" customWidth="1"/>
    <col min="11518" max="11518" width="13.28515625" style="1" customWidth="1"/>
    <col min="11519" max="11519" width="14" style="1" customWidth="1"/>
    <col min="11520" max="11520" width="16.28515625" style="1" customWidth="1"/>
    <col min="11521" max="11767" width="8.85546875" style="1"/>
    <col min="11768" max="11768" width="19.42578125" style="1" customWidth="1"/>
    <col min="11769" max="11769" width="9.7109375" style="1" customWidth="1"/>
    <col min="11770" max="11770" width="11.28515625" style="1" customWidth="1"/>
    <col min="11771" max="11771" width="9.85546875" style="1" customWidth="1"/>
    <col min="11772" max="11773" width="0" style="1" hidden="1" customWidth="1"/>
    <col min="11774" max="11774" width="13.28515625" style="1" customWidth="1"/>
    <col min="11775" max="11775" width="14" style="1" customWidth="1"/>
    <col min="11776" max="11776" width="16.28515625" style="1" customWidth="1"/>
    <col min="11777" max="12023" width="8.85546875" style="1"/>
    <col min="12024" max="12024" width="19.42578125" style="1" customWidth="1"/>
    <col min="12025" max="12025" width="9.7109375" style="1" customWidth="1"/>
    <col min="12026" max="12026" width="11.28515625" style="1" customWidth="1"/>
    <col min="12027" max="12027" width="9.85546875" style="1" customWidth="1"/>
    <col min="12028" max="12029" width="0" style="1" hidden="1" customWidth="1"/>
    <col min="12030" max="12030" width="13.28515625" style="1" customWidth="1"/>
    <col min="12031" max="12031" width="14" style="1" customWidth="1"/>
    <col min="12032" max="12032" width="16.28515625" style="1" customWidth="1"/>
    <col min="12033" max="12279" width="8.85546875" style="1"/>
    <col min="12280" max="12280" width="19.42578125" style="1" customWidth="1"/>
    <col min="12281" max="12281" width="9.7109375" style="1" customWidth="1"/>
    <col min="12282" max="12282" width="11.28515625" style="1" customWidth="1"/>
    <col min="12283" max="12283" width="9.85546875" style="1" customWidth="1"/>
    <col min="12284" max="12285" width="0" style="1" hidden="1" customWidth="1"/>
    <col min="12286" max="12286" width="13.28515625" style="1" customWidth="1"/>
    <col min="12287" max="12287" width="14" style="1" customWidth="1"/>
    <col min="12288" max="12288" width="16.28515625" style="1" customWidth="1"/>
    <col min="12289" max="12535" width="8.85546875" style="1"/>
    <col min="12536" max="12536" width="19.42578125" style="1" customWidth="1"/>
    <col min="12537" max="12537" width="9.7109375" style="1" customWidth="1"/>
    <col min="12538" max="12538" width="11.28515625" style="1" customWidth="1"/>
    <col min="12539" max="12539" width="9.85546875" style="1" customWidth="1"/>
    <col min="12540" max="12541" width="0" style="1" hidden="1" customWidth="1"/>
    <col min="12542" max="12542" width="13.28515625" style="1" customWidth="1"/>
    <col min="12543" max="12543" width="14" style="1" customWidth="1"/>
    <col min="12544" max="12544" width="16.28515625" style="1" customWidth="1"/>
    <col min="12545" max="12791" width="8.85546875" style="1"/>
    <col min="12792" max="12792" width="19.42578125" style="1" customWidth="1"/>
    <col min="12793" max="12793" width="9.7109375" style="1" customWidth="1"/>
    <col min="12794" max="12794" width="11.28515625" style="1" customWidth="1"/>
    <col min="12795" max="12795" width="9.85546875" style="1" customWidth="1"/>
    <col min="12796" max="12797" width="0" style="1" hidden="1" customWidth="1"/>
    <col min="12798" max="12798" width="13.28515625" style="1" customWidth="1"/>
    <col min="12799" max="12799" width="14" style="1" customWidth="1"/>
    <col min="12800" max="12800" width="16.28515625" style="1" customWidth="1"/>
    <col min="12801" max="13047" width="8.85546875" style="1"/>
    <col min="13048" max="13048" width="19.42578125" style="1" customWidth="1"/>
    <col min="13049" max="13049" width="9.7109375" style="1" customWidth="1"/>
    <col min="13050" max="13050" width="11.28515625" style="1" customWidth="1"/>
    <col min="13051" max="13051" width="9.85546875" style="1" customWidth="1"/>
    <col min="13052" max="13053" width="0" style="1" hidden="1" customWidth="1"/>
    <col min="13054" max="13054" width="13.28515625" style="1" customWidth="1"/>
    <col min="13055" max="13055" width="14" style="1" customWidth="1"/>
    <col min="13056" max="13056" width="16.28515625" style="1" customWidth="1"/>
    <col min="13057" max="13303" width="8.85546875" style="1"/>
    <col min="13304" max="13304" width="19.42578125" style="1" customWidth="1"/>
    <col min="13305" max="13305" width="9.7109375" style="1" customWidth="1"/>
    <col min="13306" max="13306" width="11.28515625" style="1" customWidth="1"/>
    <col min="13307" max="13307" width="9.85546875" style="1" customWidth="1"/>
    <col min="13308" max="13309" width="0" style="1" hidden="1" customWidth="1"/>
    <col min="13310" max="13310" width="13.28515625" style="1" customWidth="1"/>
    <col min="13311" max="13311" width="14" style="1" customWidth="1"/>
    <col min="13312" max="13312" width="16.28515625" style="1" customWidth="1"/>
    <col min="13313" max="13559" width="8.85546875" style="1"/>
    <col min="13560" max="13560" width="19.42578125" style="1" customWidth="1"/>
    <col min="13561" max="13561" width="9.7109375" style="1" customWidth="1"/>
    <col min="13562" max="13562" width="11.28515625" style="1" customWidth="1"/>
    <col min="13563" max="13563" width="9.85546875" style="1" customWidth="1"/>
    <col min="13564" max="13565" width="0" style="1" hidden="1" customWidth="1"/>
    <col min="13566" max="13566" width="13.28515625" style="1" customWidth="1"/>
    <col min="13567" max="13567" width="14" style="1" customWidth="1"/>
    <col min="13568" max="13568" width="16.28515625" style="1" customWidth="1"/>
    <col min="13569" max="13815" width="8.85546875" style="1"/>
    <col min="13816" max="13816" width="19.42578125" style="1" customWidth="1"/>
    <col min="13817" max="13817" width="9.7109375" style="1" customWidth="1"/>
    <col min="13818" max="13818" width="11.28515625" style="1" customWidth="1"/>
    <col min="13819" max="13819" width="9.85546875" style="1" customWidth="1"/>
    <col min="13820" max="13821" width="0" style="1" hidden="1" customWidth="1"/>
    <col min="13822" max="13822" width="13.28515625" style="1" customWidth="1"/>
    <col min="13823" max="13823" width="14" style="1" customWidth="1"/>
    <col min="13824" max="13824" width="16.28515625" style="1" customWidth="1"/>
    <col min="13825" max="14071" width="8.85546875" style="1"/>
    <col min="14072" max="14072" width="19.42578125" style="1" customWidth="1"/>
    <col min="14073" max="14073" width="9.7109375" style="1" customWidth="1"/>
    <col min="14074" max="14074" width="11.28515625" style="1" customWidth="1"/>
    <col min="14075" max="14075" width="9.85546875" style="1" customWidth="1"/>
    <col min="14076" max="14077" width="0" style="1" hidden="1" customWidth="1"/>
    <col min="14078" max="14078" width="13.28515625" style="1" customWidth="1"/>
    <col min="14079" max="14079" width="14" style="1" customWidth="1"/>
    <col min="14080" max="14080" width="16.28515625" style="1" customWidth="1"/>
    <col min="14081" max="14327" width="8.85546875" style="1"/>
    <col min="14328" max="14328" width="19.42578125" style="1" customWidth="1"/>
    <col min="14329" max="14329" width="9.7109375" style="1" customWidth="1"/>
    <col min="14330" max="14330" width="11.28515625" style="1" customWidth="1"/>
    <col min="14331" max="14331" width="9.85546875" style="1" customWidth="1"/>
    <col min="14332" max="14333" width="0" style="1" hidden="1" customWidth="1"/>
    <col min="14334" max="14334" width="13.28515625" style="1" customWidth="1"/>
    <col min="14335" max="14335" width="14" style="1" customWidth="1"/>
    <col min="14336" max="14336" width="16.28515625" style="1" customWidth="1"/>
    <col min="14337" max="14583" width="8.85546875" style="1"/>
    <col min="14584" max="14584" width="19.42578125" style="1" customWidth="1"/>
    <col min="14585" max="14585" width="9.7109375" style="1" customWidth="1"/>
    <col min="14586" max="14586" width="11.28515625" style="1" customWidth="1"/>
    <col min="14587" max="14587" width="9.85546875" style="1" customWidth="1"/>
    <col min="14588" max="14589" width="0" style="1" hidden="1" customWidth="1"/>
    <col min="14590" max="14590" width="13.28515625" style="1" customWidth="1"/>
    <col min="14591" max="14591" width="14" style="1" customWidth="1"/>
    <col min="14592" max="14592" width="16.28515625" style="1" customWidth="1"/>
    <col min="14593" max="14839" width="8.85546875" style="1"/>
    <col min="14840" max="14840" width="19.42578125" style="1" customWidth="1"/>
    <col min="14841" max="14841" width="9.7109375" style="1" customWidth="1"/>
    <col min="14842" max="14842" width="11.28515625" style="1" customWidth="1"/>
    <col min="14843" max="14843" width="9.85546875" style="1" customWidth="1"/>
    <col min="14844" max="14845" width="0" style="1" hidden="1" customWidth="1"/>
    <col min="14846" max="14846" width="13.28515625" style="1" customWidth="1"/>
    <col min="14847" max="14847" width="14" style="1" customWidth="1"/>
    <col min="14848" max="14848" width="16.28515625" style="1" customWidth="1"/>
    <col min="14849" max="15095" width="8.85546875" style="1"/>
    <col min="15096" max="15096" width="19.42578125" style="1" customWidth="1"/>
    <col min="15097" max="15097" width="9.7109375" style="1" customWidth="1"/>
    <col min="15098" max="15098" width="11.28515625" style="1" customWidth="1"/>
    <col min="15099" max="15099" width="9.85546875" style="1" customWidth="1"/>
    <col min="15100" max="15101" width="0" style="1" hidden="1" customWidth="1"/>
    <col min="15102" max="15102" width="13.28515625" style="1" customWidth="1"/>
    <col min="15103" max="15103" width="14" style="1" customWidth="1"/>
    <col min="15104" max="15104" width="16.28515625" style="1" customWidth="1"/>
    <col min="15105" max="15351" width="8.85546875" style="1"/>
    <col min="15352" max="15352" width="19.42578125" style="1" customWidth="1"/>
    <col min="15353" max="15353" width="9.7109375" style="1" customWidth="1"/>
    <col min="15354" max="15354" width="11.28515625" style="1" customWidth="1"/>
    <col min="15355" max="15355" width="9.85546875" style="1" customWidth="1"/>
    <col min="15356" max="15357" width="0" style="1" hidden="1" customWidth="1"/>
    <col min="15358" max="15358" width="13.28515625" style="1" customWidth="1"/>
    <col min="15359" max="15359" width="14" style="1" customWidth="1"/>
    <col min="15360" max="15360" width="16.28515625" style="1" customWidth="1"/>
    <col min="15361" max="15607" width="8.85546875" style="1"/>
    <col min="15608" max="15608" width="19.42578125" style="1" customWidth="1"/>
    <col min="15609" max="15609" width="9.7109375" style="1" customWidth="1"/>
    <col min="15610" max="15610" width="11.28515625" style="1" customWidth="1"/>
    <col min="15611" max="15611" width="9.85546875" style="1" customWidth="1"/>
    <col min="15612" max="15613" width="0" style="1" hidden="1" customWidth="1"/>
    <col min="15614" max="15614" width="13.28515625" style="1" customWidth="1"/>
    <col min="15615" max="15615" width="14" style="1" customWidth="1"/>
    <col min="15616" max="15616" width="16.28515625" style="1" customWidth="1"/>
    <col min="15617" max="15863" width="8.85546875" style="1"/>
    <col min="15864" max="15864" width="19.42578125" style="1" customWidth="1"/>
    <col min="15865" max="15865" width="9.7109375" style="1" customWidth="1"/>
    <col min="15866" max="15866" width="11.28515625" style="1" customWidth="1"/>
    <col min="15867" max="15867" width="9.85546875" style="1" customWidth="1"/>
    <col min="15868" max="15869" width="0" style="1" hidden="1" customWidth="1"/>
    <col min="15870" max="15870" width="13.28515625" style="1" customWidth="1"/>
    <col min="15871" max="15871" width="14" style="1" customWidth="1"/>
    <col min="15872" max="15872" width="16.28515625" style="1" customWidth="1"/>
    <col min="15873" max="16119" width="8.85546875" style="1"/>
    <col min="16120" max="16120" width="19.42578125" style="1" customWidth="1"/>
    <col min="16121" max="16121" width="9.7109375" style="1" customWidth="1"/>
    <col min="16122" max="16122" width="11.28515625" style="1" customWidth="1"/>
    <col min="16123" max="16123" width="9.85546875" style="1" customWidth="1"/>
    <col min="16124" max="16125" width="0" style="1" hidden="1" customWidth="1"/>
    <col min="16126" max="16126" width="13.28515625" style="1" customWidth="1"/>
    <col min="16127" max="16127" width="14" style="1" customWidth="1"/>
    <col min="16128" max="16128" width="16.28515625" style="1" customWidth="1"/>
    <col min="16129" max="16384" width="8.85546875" style="1"/>
  </cols>
  <sheetData>
    <row r="2" spans="1:12" ht="81" customHeight="1" x14ac:dyDescent="0.2">
      <c r="A2" s="41" t="s">
        <v>3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4" spans="1:12" x14ac:dyDescent="0.2">
      <c r="A4" s="42" t="s">
        <v>4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</row>
    <row r="5" spans="1:12" x14ac:dyDescent="0.2">
      <c r="A5" s="42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</row>
    <row r="6" spans="1:12" x14ac:dyDescent="0.2">
      <c r="A6" s="2"/>
      <c r="B6" s="2"/>
      <c r="C6" s="2"/>
      <c r="D6" s="2"/>
      <c r="E6" s="2"/>
      <c r="F6" s="2"/>
      <c r="G6" s="2"/>
      <c r="H6" s="2"/>
      <c r="I6" s="2"/>
    </row>
    <row r="7" spans="1:12" x14ac:dyDescent="0.2">
      <c r="A7" s="44" t="s">
        <v>5</v>
      </c>
      <c r="B7" s="44"/>
      <c r="C7" s="44"/>
      <c r="D7" s="44"/>
      <c r="E7" s="44"/>
      <c r="F7" s="44"/>
      <c r="G7" s="45">
        <v>180</v>
      </c>
      <c r="H7" s="45"/>
      <c r="I7" s="45"/>
      <c r="J7" s="45"/>
      <c r="K7" s="45"/>
      <c r="L7" s="45"/>
    </row>
    <row r="8" spans="1:12" ht="15" thickBot="1" x14ac:dyDescent="0.25"/>
    <row r="9" spans="1:12" ht="97.5" customHeight="1" x14ac:dyDescent="0.2">
      <c r="A9" s="4" t="s">
        <v>6</v>
      </c>
      <c r="B9" s="46" t="s">
        <v>7</v>
      </c>
      <c r="C9" s="46"/>
      <c r="D9" s="46"/>
      <c r="E9" s="47" t="s">
        <v>59</v>
      </c>
      <c r="F9" s="48"/>
      <c r="G9" s="48"/>
      <c r="H9" s="49"/>
      <c r="I9" s="46" t="s">
        <v>8</v>
      </c>
      <c r="J9" s="46"/>
      <c r="K9" s="46"/>
      <c r="L9" s="50"/>
    </row>
    <row r="10" spans="1:12" x14ac:dyDescent="0.2">
      <c r="A10" s="5" t="s">
        <v>0</v>
      </c>
      <c r="B10" s="35">
        <v>31</v>
      </c>
      <c r="C10" s="35"/>
      <c r="D10" s="35"/>
      <c r="E10" s="36"/>
      <c r="F10" s="37"/>
      <c r="G10" s="37"/>
      <c r="H10" s="38"/>
      <c r="I10" s="39">
        <f>B10*E10*180</f>
        <v>0</v>
      </c>
      <c r="J10" s="39"/>
      <c r="K10" s="39"/>
      <c r="L10" s="40"/>
    </row>
    <row r="11" spans="1:12" ht="15" thickBot="1" x14ac:dyDescent="0.25">
      <c r="A11" s="6" t="s">
        <v>9</v>
      </c>
      <c r="B11" s="7"/>
      <c r="C11" s="8"/>
      <c r="D11" s="8"/>
      <c r="E11" s="8"/>
      <c r="F11" s="8"/>
      <c r="G11" s="8"/>
      <c r="H11" s="8"/>
      <c r="I11" s="55">
        <f>SUM(I10:L10)</f>
        <v>0</v>
      </c>
      <c r="J11" s="56"/>
      <c r="K11" s="56"/>
      <c r="L11" s="57"/>
    </row>
    <row r="12" spans="1:12" x14ac:dyDescent="0.2">
      <c r="A12" s="9" t="s">
        <v>10</v>
      </c>
      <c r="B12" s="10"/>
      <c r="C12" s="10"/>
      <c r="D12" s="10"/>
      <c r="E12" s="10"/>
      <c r="F12" s="10"/>
      <c r="G12" s="10"/>
      <c r="H12" s="10"/>
      <c r="I12" s="10"/>
    </row>
    <row r="13" spans="1:12" ht="15" thickBot="1" x14ac:dyDescent="0.25">
      <c r="A13" s="9"/>
      <c r="B13" s="10"/>
      <c r="C13" s="10"/>
      <c r="D13" s="10"/>
      <c r="E13" s="10"/>
      <c r="F13" s="10"/>
      <c r="G13" s="10"/>
      <c r="H13" s="10"/>
      <c r="I13" s="10"/>
    </row>
    <row r="14" spans="1:12" ht="65.25" customHeight="1" thickBot="1" x14ac:dyDescent="0.25">
      <c r="A14" s="11" t="s">
        <v>6</v>
      </c>
      <c r="B14" s="58" t="s">
        <v>11</v>
      </c>
      <c r="C14" s="58"/>
      <c r="D14" s="58"/>
      <c r="E14" s="58"/>
      <c r="F14" s="59" t="s">
        <v>60</v>
      </c>
      <c r="G14" s="59"/>
      <c r="H14" s="59"/>
      <c r="I14" s="59" t="s">
        <v>12</v>
      </c>
      <c r="J14" s="59"/>
      <c r="K14" s="59"/>
      <c r="L14" s="60"/>
    </row>
    <row r="15" spans="1:12" ht="15" customHeight="1" x14ac:dyDescent="0.2">
      <c r="A15" s="5" t="s">
        <v>0</v>
      </c>
      <c r="B15" s="51">
        <v>5</v>
      </c>
      <c r="C15" s="51"/>
      <c r="D15" s="51"/>
      <c r="E15" s="51"/>
      <c r="F15" s="52"/>
      <c r="G15" s="52"/>
      <c r="H15" s="52"/>
      <c r="I15" s="53">
        <f>B15*F15</f>
        <v>0</v>
      </c>
      <c r="J15" s="53"/>
      <c r="K15" s="53"/>
      <c r="L15" s="54"/>
    </row>
    <row r="16" spans="1:12" ht="15.75" customHeight="1" thickBot="1" x14ac:dyDescent="0.25">
      <c r="A16" s="62" t="s">
        <v>13</v>
      </c>
      <c r="B16" s="63"/>
      <c r="C16" s="63"/>
      <c r="D16" s="63"/>
      <c r="E16" s="63"/>
      <c r="F16" s="63"/>
      <c r="G16" s="63"/>
      <c r="H16" s="63"/>
      <c r="I16" s="64">
        <f>SUM(I15:L15)</f>
        <v>0</v>
      </c>
      <c r="J16" s="64"/>
      <c r="K16" s="64"/>
      <c r="L16" s="65"/>
    </row>
    <row r="17" spans="1:13" x14ac:dyDescent="0.2">
      <c r="A17" s="9" t="s">
        <v>10</v>
      </c>
      <c r="B17" s="10"/>
      <c r="C17" s="10"/>
      <c r="D17" s="10"/>
      <c r="E17" s="10"/>
      <c r="F17" s="10"/>
      <c r="G17" s="10"/>
      <c r="H17" s="10"/>
      <c r="I17" s="10"/>
    </row>
    <row r="18" spans="1:13" ht="15" thickBot="1" x14ac:dyDescent="0.25">
      <c r="A18" s="12"/>
      <c r="B18" s="13"/>
      <c r="C18" s="13"/>
      <c r="D18" s="13"/>
      <c r="E18" s="13"/>
      <c r="F18" s="12"/>
      <c r="G18" s="14"/>
      <c r="H18" s="14"/>
      <c r="I18" s="14"/>
      <c r="J18" s="3"/>
      <c r="K18" s="3"/>
      <c r="L18" s="3"/>
      <c r="M18" s="3"/>
    </row>
    <row r="19" spans="1:13" ht="84.75" customHeight="1" thickBot="1" x14ac:dyDescent="0.25">
      <c r="A19" s="11" t="s">
        <v>6</v>
      </c>
      <c r="B19" s="58" t="s">
        <v>14</v>
      </c>
      <c r="C19" s="58"/>
      <c r="D19" s="58"/>
      <c r="E19" s="58"/>
      <c r="F19" s="59" t="s">
        <v>61</v>
      </c>
      <c r="G19" s="59"/>
      <c r="H19" s="59"/>
      <c r="I19" s="59" t="s">
        <v>15</v>
      </c>
      <c r="J19" s="59"/>
      <c r="K19" s="59"/>
      <c r="L19" s="60"/>
    </row>
    <row r="20" spans="1:13" ht="15" customHeight="1" x14ac:dyDescent="0.2">
      <c r="A20" s="5" t="s">
        <v>0</v>
      </c>
      <c r="B20" s="51">
        <v>5</v>
      </c>
      <c r="C20" s="51"/>
      <c r="D20" s="51"/>
      <c r="E20" s="51"/>
      <c r="F20" s="52"/>
      <c r="G20" s="52"/>
      <c r="H20" s="52"/>
      <c r="I20" s="53">
        <f>B20*F20</f>
        <v>0</v>
      </c>
      <c r="J20" s="53"/>
      <c r="K20" s="53"/>
      <c r="L20" s="54"/>
    </row>
    <row r="21" spans="1:13" ht="15.75" customHeight="1" thickBot="1" x14ac:dyDescent="0.25">
      <c r="A21" s="62" t="s">
        <v>16</v>
      </c>
      <c r="B21" s="63"/>
      <c r="C21" s="63"/>
      <c r="D21" s="63"/>
      <c r="E21" s="63"/>
      <c r="F21" s="63"/>
      <c r="G21" s="63"/>
      <c r="H21" s="63"/>
      <c r="I21" s="64">
        <f>SUM(I20:L20)</f>
        <v>0</v>
      </c>
      <c r="J21" s="64"/>
      <c r="K21" s="64"/>
      <c r="L21" s="65"/>
    </row>
    <row r="22" spans="1:13" x14ac:dyDescent="0.2">
      <c r="A22" s="9" t="s">
        <v>10</v>
      </c>
      <c r="B22" s="10"/>
      <c r="C22" s="10"/>
      <c r="D22" s="10"/>
      <c r="E22" s="10"/>
      <c r="F22" s="10"/>
      <c r="G22" s="10"/>
      <c r="H22" s="10"/>
      <c r="I22" s="10"/>
    </row>
    <row r="23" spans="1:13" x14ac:dyDescent="0.2">
      <c r="A23" s="61" t="s">
        <v>17</v>
      </c>
      <c r="B23" s="61"/>
      <c r="C23" s="61"/>
      <c r="D23" s="61"/>
      <c r="E23" s="61"/>
      <c r="F23" s="61"/>
      <c r="G23" s="61"/>
      <c r="H23" s="61"/>
      <c r="I23" s="61"/>
      <c r="J23" s="61"/>
      <c r="K23" s="61"/>
      <c r="L23" s="61"/>
    </row>
    <row r="24" spans="1:13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</row>
    <row r="25" spans="1:13" x14ac:dyDescent="0.2">
      <c r="A25" s="42" t="s">
        <v>18</v>
      </c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</row>
    <row r="26" spans="1:13" x14ac:dyDescent="0.2">
      <c r="A26" s="42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</row>
    <row r="27" spans="1:13" x14ac:dyDescent="0.2">
      <c r="B27" s="1"/>
      <c r="C27" s="1"/>
      <c r="D27" s="1"/>
      <c r="E27" s="1"/>
    </row>
    <row r="28" spans="1:13" x14ac:dyDescent="0.2">
      <c r="A28" s="44" t="s">
        <v>19</v>
      </c>
      <c r="B28" s="44"/>
      <c r="C28" s="44"/>
      <c r="D28" s="44"/>
      <c r="E28" s="44"/>
      <c r="F28" s="44"/>
      <c r="G28" s="45">
        <v>10</v>
      </c>
      <c r="H28" s="45"/>
      <c r="I28" s="45"/>
      <c r="J28" s="45"/>
      <c r="K28" s="45"/>
      <c r="L28" s="45"/>
    </row>
    <row r="29" spans="1:13" ht="15" thickBot="1" x14ac:dyDescent="0.25">
      <c r="B29" s="1"/>
      <c r="C29" s="1"/>
      <c r="D29" s="1"/>
      <c r="E29" s="1"/>
    </row>
    <row r="30" spans="1:13" ht="73.5" customHeight="1" thickBot="1" x14ac:dyDescent="0.25">
      <c r="A30" s="11" t="s">
        <v>6</v>
      </c>
      <c r="B30" s="69" t="s">
        <v>7</v>
      </c>
      <c r="C30" s="70"/>
      <c r="D30" s="70"/>
      <c r="E30" s="71"/>
      <c r="F30" s="72" t="s">
        <v>59</v>
      </c>
      <c r="G30" s="72"/>
      <c r="H30" s="72"/>
      <c r="I30" s="72" t="s">
        <v>20</v>
      </c>
      <c r="J30" s="72"/>
      <c r="K30" s="72"/>
      <c r="L30" s="73"/>
    </row>
    <row r="31" spans="1:13" x14ac:dyDescent="0.2">
      <c r="A31" s="5" t="s">
        <v>0</v>
      </c>
      <c r="B31" s="66">
        <v>14</v>
      </c>
      <c r="C31" s="67"/>
      <c r="D31" s="67"/>
      <c r="E31" s="68"/>
      <c r="F31" s="52"/>
      <c r="G31" s="52"/>
      <c r="H31" s="52"/>
      <c r="I31" s="53">
        <f>B31*F31*10</f>
        <v>0</v>
      </c>
      <c r="J31" s="53"/>
      <c r="K31" s="53"/>
      <c r="L31" s="54"/>
    </row>
    <row r="32" spans="1:13" ht="15.75" customHeight="1" thickBot="1" x14ac:dyDescent="0.25">
      <c r="A32" s="17" t="s">
        <v>21</v>
      </c>
      <c r="B32" s="8"/>
      <c r="C32" s="8"/>
      <c r="D32" s="8"/>
      <c r="E32" s="8"/>
      <c r="F32" s="8"/>
      <c r="G32" s="8"/>
      <c r="H32" s="8"/>
      <c r="I32" s="55">
        <f>SUM(I31:L31)</f>
        <v>0</v>
      </c>
      <c r="J32" s="56"/>
      <c r="K32" s="56"/>
      <c r="L32" s="57"/>
    </row>
    <row r="33" spans="1:14" x14ac:dyDescent="0.2">
      <c r="A33" s="9" t="s">
        <v>10</v>
      </c>
      <c r="B33" s="10"/>
      <c r="C33" s="10"/>
      <c r="D33" s="10"/>
      <c r="E33" s="10"/>
      <c r="F33" s="10"/>
      <c r="G33" s="10"/>
      <c r="H33" s="10"/>
      <c r="I33" s="10"/>
    </row>
    <row r="34" spans="1:14" x14ac:dyDescent="0.2">
      <c r="A34" s="16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</row>
    <row r="35" spans="1:14" x14ac:dyDescent="0.2">
      <c r="A35" s="42" t="s">
        <v>22</v>
      </c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</row>
    <row r="36" spans="1:14" x14ac:dyDescent="0.2">
      <c r="A36" s="42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</row>
    <row r="37" spans="1:14" ht="15" thickBot="1" x14ac:dyDescent="0.25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</row>
    <row r="38" spans="1:14" ht="42.75" customHeight="1" thickBot="1" x14ac:dyDescent="0.25">
      <c r="A38" s="11" t="s">
        <v>6</v>
      </c>
      <c r="B38" s="19" t="s">
        <v>23</v>
      </c>
      <c r="C38" s="74" t="s">
        <v>24</v>
      </c>
      <c r="D38" s="75"/>
      <c r="E38" s="76"/>
      <c r="F38" s="59" t="s">
        <v>25</v>
      </c>
      <c r="G38" s="59"/>
      <c r="H38" s="59" t="s">
        <v>26</v>
      </c>
      <c r="I38" s="59"/>
      <c r="J38" s="74" t="s">
        <v>27</v>
      </c>
      <c r="K38" s="75"/>
      <c r="L38" s="77"/>
    </row>
    <row r="39" spans="1:14" ht="15" customHeight="1" x14ac:dyDescent="0.2">
      <c r="A39" s="20" t="s">
        <v>0</v>
      </c>
      <c r="B39" s="21" t="s">
        <v>28</v>
      </c>
      <c r="C39" s="81" t="s">
        <v>1</v>
      </c>
      <c r="D39" s="82"/>
      <c r="E39" s="83"/>
      <c r="F39" s="84">
        <v>2</v>
      </c>
      <c r="G39" s="84"/>
      <c r="H39" s="85"/>
      <c r="I39" s="85"/>
      <c r="J39" s="86">
        <f>F39*H39</f>
        <v>0</v>
      </c>
      <c r="K39" s="87"/>
      <c r="L39" s="88"/>
    </row>
    <row r="40" spans="1:14" ht="33.75" x14ac:dyDescent="0.2">
      <c r="A40" s="20" t="s">
        <v>0</v>
      </c>
      <c r="B40" s="34" t="s">
        <v>29</v>
      </c>
      <c r="C40" s="89" t="s">
        <v>2</v>
      </c>
      <c r="D40" s="90"/>
      <c r="E40" s="91"/>
      <c r="F40" s="92">
        <v>1</v>
      </c>
      <c r="G40" s="92"/>
      <c r="H40" s="93"/>
      <c r="I40" s="93"/>
      <c r="J40" s="94">
        <f t="shared" ref="J40" si="0">F40*H40</f>
        <v>0</v>
      </c>
      <c r="K40" s="95"/>
      <c r="L40" s="96"/>
    </row>
    <row r="41" spans="1:14" ht="15.75" thickBot="1" x14ac:dyDescent="0.25">
      <c r="A41" s="17" t="s">
        <v>30</v>
      </c>
      <c r="B41" s="8"/>
      <c r="C41" s="8"/>
      <c r="D41" s="8"/>
      <c r="E41" s="8"/>
      <c r="F41" s="8"/>
      <c r="G41" s="8"/>
      <c r="H41" s="8"/>
      <c r="I41" s="22"/>
      <c r="J41" s="78">
        <f>SUM(J39:L40)</f>
        <v>0</v>
      </c>
      <c r="K41" s="79"/>
      <c r="L41" s="80"/>
      <c r="M41" s="10"/>
    </row>
    <row r="42" spans="1:14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N42" s="10"/>
    </row>
    <row r="43" spans="1:14" x14ac:dyDescent="0.2">
      <c r="M43" s="10"/>
      <c r="N43" s="10"/>
    </row>
    <row r="44" spans="1:14" x14ac:dyDescent="0.2">
      <c r="A44" s="42" t="s">
        <v>31</v>
      </c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10"/>
    </row>
    <row r="45" spans="1:14" x14ac:dyDescent="0.2">
      <c r="A45" s="42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10"/>
    </row>
    <row r="46" spans="1:14" ht="15" thickBot="1" x14ac:dyDescent="0.25"/>
    <row r="47" spans="1:14" ht="57" customHeight="1" thickBot="1" x14ac:dyDescent="0.25">
      <c r="A47" s="11" t="s">
        <v>32</v>
      </c>
      <c r="B47" s="19" t="s">
        <v>23</v>
      </c>
      <c r="C47" s="72" t="s">
        <v>33</v>
      </c>
      <c r="D47" s="72"/>
      <c r="E47" s="72"/>
      <c r="F47" s="72"/>
      <c r="G47" s="72" t="s">
        <v>59</v>
      </c>
      <c r="H47" s="72"/>
      <c r="I47" s="72"/>
      <c r="J47" s="69" t="s">
        <v>34</v>
      </c>
      <c r="K47" s="70"/>
      <c r="L47" s="100"/>
    </row>
    <row r="48" spans="1:14" x14ac:dyDescent="0.2">
      <c r="A48" s="20" t="s">
        <v>0</v>
      </c>
      <c r="B48" s="21" t="s">
        <v>35</v>
      </c>
      <c r="C48" s="101">
        <v>150</v>
      </c>
      <c r="D48" s="102"/>
      <c r="E48" s="102"/>
      <c r="F48" s="103"/>
      <c r="G48" s="52"/>
      <c r="H48" s="52"/>
      <c r="I48" s="52"/>
      <c r="J48" s="104">
        <f>C48*G48</f>
        <v>0</v>
      </c>
      <c r="K48" s="105"/>
      <c r="L48" s="106"/>
    </row>
    <row r="49" spans="1:12" ht="15.75" customHeight="1" thickBot="1" x14ac:dyDescent="0.25">
      <c r="A49" s="97" t="s">
        <v>36</v>
      </c>
      <c r="B49" s="98"/>
      <c r="C49" s="98"/>
      <c r="D49" s="98"/>
      <c r="E49" s="98"/>
      <c r="F49" s="98"/>
      <c r="G49" s="98"/>
      <c r="H49" s="98"/>
      <c r="I49" s="99"/>
      <c r="J49" s="78">
        <f>SUM(J41:L48)</f>
        <v>0</v>
      </c>
      <c r="K49" s="79"/>
      <c r="L49" s="80"/>
    </row>
    <row r="50" spans="1:12" x14ac:dyDescent="0.2">
      <c r="A50" s="9" t="s">
        <v>10</v>
      </c>
      <c r="B50" s="10"/>
      <c r="C50" s="10"/>
      <c r="D50" s="10"/>
      <c r="E50" s="10"/>
      <c r="F50" s="10"/>
      <c r="G50" s="10"/>
      <c r="H50" s="10"/>
      <c r="I50" s="10"/>
    </row>
    <row r="51" spans="1:12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</row>
    <row r="52" spans="1:12" x14ac:dyDescent="0.2">
      <c r="A52" s="42" t="s">
        <v>37</v>
      </c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</row>
    <row r="53" spans="1:12" x14ac:dyDescent="0.2">
      <c r="A53" s="42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</row>
    <row r="54" spans="1:12" x14ac:dyDescent="0.2">
      <c r="A54" s="111" t="s">
        <v>38</v>
      </c>
      <c r="B54" s="111"/>
      <c r="C54" s="111"/>
      <c r="D54" s="111"/>
      <c r="E54" s="111"/>
      <c r="F54" s="111"/>
      <c r="G54" s="111"/>
      <c r="H54" s="111"/>
      <c r="I54" s="111"/>
      <c r="J54" s="111"/>
      <c r="K54" s="111"/>
      <c r="L54" s="111"/>
    </row>
    <row r="55" spans="1:12" ht="15" thickBot="1" x14ac:dyDescent="0.25">
      <c r="A55" s="112"/>
      <c r="B55" s="112"/>
      <c r="C55" s="112"/>
      <c r="D55" s="112"/>
      <c r="E55" s="112"/>
      <c r="F55" s="112"/>
      <c r="G55" s="112"/>
      <c r="H55" s="112"/>
      <c r="I55" s="112"/>
      <c r="J55" s="112"/>
      <c r="K55" s="112"/>
      <c r="L55" s="112"/>
    </row>
    <row r="56" spans="1:12" ht="26.25" customHeight="1" x14ac:dyDescent="0.2">
      <c r="A56" s="113" t="s">
        <v>39</v>
      </c>
      <c r="B56" s="46"/>
      <c r="C56" s="46"/>
      <c r="D56" s="46"/>
      <c r="E56" s="46"/>
      <c r="F56" s="46"/>
      <c r="G56" s="46"/>
      <c r="H56" s="47" t="s">
        <v>40</v>
      </c>
      <c r="I56" s="48"/>
      <c r="J56" s="48"/>
      <c r="K56" s="48"/>
      <c r="L56" s="114"/>
    </row>
    <row r="57" spans="1:12" ht="49.5" customHeight="1" x14ac:dyDescent="0.2">
      <c r="A57" s="115" t="s">
        <v>41</v>
      </c>
      <c r="B57" s="116"/>
      <c r="C57" s="116"/>
      <c r="D57" s="116"/>
      <c r="E57" s="116"/>
      <c r="F57" s="116"/>
      <c r="G57" s="116"/>
      <c r="H57" s="117" t="s">
        <v>42</v>
      </c>
      <c r="I57" s="118"/>
      <c r="J57" s="118"/>
      <c r="K57" s="118"/>
      <c r="L57" s="119"/>
    </row>
    <row r="58" spans="1:12" ht="30.75" customHeight="1" x14ac:dyDescent="0.2">
      <c r="A58" s="115" t="s">
        <v>43</v>
      </c>
      <c r="B58" s="116"/>
      <c r="C58" s="116"/>
      <c r="D58" s="116"/>
      <c r="E58" s="116"/>
      <c r="F58" s="116"/>
      <c r="G58" s="116"/>
      <c r="H58" s="120">
        <v>0</v>
      </c>
      <c r="I58" s="121"/>
      <c r="J58" s="121"/>
      <c r="K58" s="121"/>
      <c r="L58" s="122"/>
    </row>
    <row r="59" spans="1:12" ht="36" customHeight="1" x14ac:dyDescent="0.2">
      <c r="A59" s="115" t="s">
        <v>44</v>
      </c>
      <c r="B59" s="116"/>
      <c r="C59" s="116"/>
      <c r="D59" s="116"/>
      <c r="E59" s="116"/>
      <c r="F59" s="116"/>
      <c r="G59" s="116"/>
      <c r="H59" s="123">
        <f>H58*31000</f>
        <v>0</v>
      </c>
      <c r="I59" s="124"/>
      <c r="J59" s="124"/>
      <c r="K59" s="124"/>
      <c r="L59" s="125"/>
    </row>
    <row r="60" spans="1:12" ht="39.75" customHeight="1" thickBot="1" x14ac:dyDescent="0.25">
      <c r="A60" s="126" t="s">
        <v>45</v>
      </c>
      <c r="B60" s="127"/>
      <c r="C60" s="127"/>
      <c r="D60" s="127"/>
      <c r="E60" s="127"/>
      <c r="F60" s="127"/>
      <c r="G60" s="127"/>
      <c r="H60" s="128">
        <f>26000+H59</f>
        <v>26000</v>
      </c>
      <c r="I60" s="129"/>
      <c r="J60" s="129"/>
      <c r="K60" s="129"/>
      <c r="L60" s="130"/>
    </row>
    <row r="61" spans="1:12" x14ac:dyDescent="0.2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</row>
    <row r="63" spans="1:12" x14ac:dyDescent="0.2">
      <c r="A63" s="131" t="s">
        <v>46</v>
      </c>
      <c r="B63" s="131"/>
      <c r="C63" s="131"/>
      <c r="D63" s="131"/>
      <c r="E63" s="131"/>
      <c r="F63" s="131"/>
      <c r="G63" s="131"/>
      <c r="H63" s="131"/>
      <c r="I63" s="131"/>
      <c r="J63" s="131"/>
      <c r="K63" s="131"/>
      <c r="L63" s="131"/>
    </row>
    <row r="64" spans="1:12" x14ac:dyDescent="0.2">
      <c r="A64" s="131"/>
      <c r="B64" s="131"/>
      <c r="C64" s="131"/>
      <c r="D64" s="131"/>
      <c r="E64" s="131"/>
      <c r="F64" s="131"/>
      <c r="G64" s="131"/>
      <c r="H64" s="131"/>
      <c r="I64" s="131"/>
      <c r="J64" s="131"/>
      <c r="K64" s="131"/>
      <c r="L64" s="131"/>
    </row>
    <row r="65" spans="1:13" ht="15" thickBot="1" x14ac:dyDescent="0.25"/>
    <row r="66" spans="1:13" ht="15.75" customHeight="1" thickBot="1" x14ac:dyDescent="0.25">
      <c r="A66" s="107"/>
      <c r="B66" s="108"/>
      <c r="C66" s="108"/>
      <c r="D66" s="108"/>
      <c r="E66" s="108"/>
      <c r="F66" s="108"/>
      <c r="G66" s="108"/>
      <c r="H66" s="108"/>
      <c r="I66" s="108"/>
      <c r="J66" s="108"/>
      <c r="K66" s="109" t="s">
        <v>47</v>
      </c>
      <c r="L66" s="110"/>
    </row>
    <row r="67" spans="1:13" ht="15" customHeight="1" x14ac:dyDescent="0.2">
      <c r="A67" s="137" t="s">
        <v>48</v>
      </c>
      <c r="B67" s="138"/>
      <c r="C67" s="138"/>
      <c r="D67" s="138"/>
      <c r="E67" s="138"/>
      <c r="F67" s="138"/>
      <c r="G67" s="138"/>
      <c r="H67" s="138"/>
      <c r="I67" s="138"/>
      <c r="J67" s="139"/>
      <c r="K67" s="140">
        <f>I11</f>
        <v>0</v>
      </c>
      <c r="L67" s="141"/>
    </row>
    <row r="68" spans="1:13" x14ac:dyDescent="0.2">
      <c r="A68" s="132" t="s">
        <v>49</v>
      </c>
      <c r="B68" s="133"/>
      <c r="C68" s="133"/>
      <c r="D68" s="133"/>
      <c r="E68" s="133"/>
      <c r="F68" s="133"/>
      <c r="G68" s="133"/>
      <c r="H68" s="133"/>
      <c r="I68" s="133"/>
      <c r="J68" s="134"/>
      <c r="K68" s="135">
        <f>I16</f>
        <v>0</v>
      </c>
      <c r="L68" s="136"/>
    </row>
    <row r="69" spans="1:13" ht="15" customHeight="1" x14ac:dyDescent="0.2">
      <c r="A69" s="132" t="s">
        <v>50</v>
      </c>
      <c r="B69" s="133"/>
      <c r="C69" s="133"/>
      <c r="D69" s="133"/>
      <c r="E69" s="133"/>
      <c r="F69" s="133"/>
      <c r="G69" s="133"/>
      <c r="H69" s="133"/>
      <c r="I69" s="133"/>
      <c r="J69" s="134"/>
      <c r="K69" s="135">
        <f>I21</f>
        <v>0</v>
      </c>
      <c r="L69" s="136"/>
    </row>
    <row r="70" spans="1:13" ht="15" customHeight="1" x14ac:dyDescent="0.2">
      <c r="A70" s="132" t="s">
        <v>21</v>
      </c>
      <c r="B70" s="133"/>
      <c r="C70" s="133"/>
      <c r="D70" s="133"/>
      <c r="E70" s="133"/>
      <c r="F70" s="133"/>
      <c r="G70" s="133"/>
      <c r="H70" s="133"/>
      <c r="I70" s="133"/>
      <c r="J70" s="134"/>
      <c r="K70" s="135">
        <f>I32</f>
        <v>0</v>
      </c>
      <c r="L70" s="136"/>
    </row>
    <row r="71" spans="1:13" ht="15" customHeight="1" x14ac:dyDescent="0.2">
      <c r="A71" s="132" t="s">
        <v>30</v>
      </c>
      <c r="B71" s="133"/>
      <c r="C71" s="133"/>
      <c r="D71" s="133"/>
      <c r="E71" s="133"/>
      <c r="F71" s="133"/>
      <c r="G71" s="133"/>
      <c r="H71" s="133"/>
      <c r="I71" s="133"/>
      <c r="J71" s="134"/>
      <c r="K71" s="135">
        <f>J41</f>
        <v>0</v>
      </c>
      <c r="L71" s="136"/>
    </row>
    <row r="72" spans="1:13" ht="15" customHeight="1" x14ac:dyDescent="0.2">
      <c r="A72" s="132" t="s">
        <v>36</v>
      </c>
      <c r="B72" s="133"/>
      <c r="C72" s="133"/>
      <c r="D72" s="133"/>
      <c r="E72" s="133"/>
      <c r="F72" s="133"/>
      <c r="G72" s="133"/>
      <c r="H72" s="133"/>
      <c r="I72" s="133"/>
      <c r="J72" s="134"/>
      <c r="K72" s="145">
        <f>J49</f>
        <v>0</v>
      </c>
      <c r="L72" s="146"/>
    </row>
    <row r="73" spans="1:13" ht="15" customHeight="1" x14ac:dyDescent="0.2">
      <c r="A73" s="132" t="s">
        <v>45</v>
      </c>
      <c r="B73" s="133"/>
      <c r="C73" s="133"/>
      <c r="D73" s="133"/>
      <c r="E73" s="133"/>
      <c r="F73" s="133"/>
      <c r="G73" s="133"/>
      <c r="H73" s="133"/>
      <c r="I73" s="133"/>
      <c r="J73" s="134"/>
      <c r="K73" s="147">
        <f>H60</f>
        <v>26000</v>
      </c>
      <c r="L73" s="148"/>
    </row>
    <row r="74" spans="1:13" ht="15.75" thickBot="1" x14ac:dyDescent="0.3">
      <c r="A74" s="149" t="s">
        <v>51</v>
      </c>
      <c r="B74" s="150"/>
      <c r="C74" s="150"/>
      <c r="D74" s="150"/>
      <c r="E74" s="150"/>
      <c r="F74" s="150"/>
      <c r="G74" s="150"/>
      <c r="H74" s="150"/>
      <c r="I74" s="150"/>
      <c r="J74" s="151"/>
      <c r="K74" s="152">
        <f>SUM(K67:L73)</f>
        <v>26000</v>
      </c>
      <c r="L74" s="153"/>
    </row>
    <row r="75" spans="1:13" x14ac:dyDescent="0.2">
      <c r="B75" s="1"/>
      <c r="C75" s="1"/>
      <c r="D75" s="1"/>
      <c r="E75" s="1"/>
    </row>
    <row r="78" spans="1:13" ht="85.5" customHeight="1" x14ac:dyDescent="0.2">
      <c r="A78" s="142" t="s">
        <v>52</v>
      </c>
      <c r="B78" s="143"/>
      <c r="C78" s="143"/>
      <c r="D78" s="143"/>
      <c r="E78" s="143"/>
      <c r="F78" s="143"/>
      <c r="G78" s="143"/>
      <c r="H78" s="143"/>
      <c r="I78" s="143"/>
      <c r="J78" s="143"/>
      <c r="K78" s="143"/>
      <c r="L78" s="143"/>
    </row>
    <row r="80" spans="1:13" s="26" customFormat="1" ht="15" x14ac:dyDescent="0.2">
      <c r="A80" s="23" t="s">
        <v>53</v>
      </c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5"/>
    </row>
    <row r="81" spans="1:14" s="27" customFormat="1" ht="18.75" customHeight="1" x14ac:dyDescent="0.2">
      <c r="A81" s="144" t="s">
        <v>54</v>
      </c>
      <c r="B81" s="144"/>
      <c r="C81" s="144"/>
      <c r="D81" s="144"/>
      <c r="E81" s="144"/>
      <c r="F81" s="144"/>
      <c r="G81" s="144"/>
      <c r="H81" s="144"/>
      <c r="I81" s="144"/>
      <c r="J81" s="144"/>
      <c r="K81" s="144"/>
      <c r="L81" s="144"/>
      <c r="M81" s="144"/>
    </row>
    <row r="82" spans="1:14" s="26" customFormat="1" ht="15" customHeight="1" x14ac:dyDescent="0.2">
      <c r="A82" s="144" t="s">
        <v>55</v>
      </c>
      <c r="B82" s="144"/>
      <c r="C82" s="144"/>
      <c r="D82" s="144"/>
      <c r="E82" s="144"/>
      <c r="F82" s="144"/>
      <c r="G82" s="144"/>
      <c r="H82" s="144"/>
      <c r="I82" s="144"/>
      <c r="J82" s="144"/>
      <c r="K82" s="144"/>
      <c r="L82" s="144"/>
      <c r="M82" s="144"/>
      <c r="N82" s="28"/>
    </row>
    <row r="83" spans="1:14" s="26" customFormat="1" ht="15" x14ac:dyDescent="0.25">
      <c r="A83" s="29" t="s">
        <v>56</v>
      </c>
      <c r="B83" s="30"/>
      <c r="C83" s="30"/>
      <c r="D83" s="30"/>
      <c r="E83" s="30"/>
      <c r="F83" s="31"/>
      <c r="G83" s="32"/>
      <c r="H83" s="32"/>
      <c r="I83" s="32"/>
      <c r="J83" s="32"/>
      <c r="K83" s="31"/>
      <c r="L83" s="31"/>
      <c r="N83" s="28"/>
    </row>
    <row r="84" spans="1:14" s="26" customFormat="1" x14ac:dyDescent="0.2">
      <c r="A84" s="1" t="s">
        <v>57</v>
      </c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N84" s="28"/>
    </row>
    <row r="85" spans="1:14" x14ac:dyDescent="0.2">
      <c r="A85" s="1" t="s">
        <v>58</v>
      </c>
    </row>
  </sheetData>
  <mergeCells count="95">
    <mergeCell ref="A78:L78"/>
    <mergeCell ref="A81:M81"/>
    <mergeCell ref="A82:M82"/>
    <mergeCell ref="A72:J72"/>
    <mergeCell ref="K72:L72"/>
    <mergeCell ref="A73:J73"/>
    <mergeCell ref="K73:L73"/>
    <mergeCell ref="A74:J74"/>
    <mergeCell ref="K74:L74"/>
    <mergeCell ref="A70:J70"/>
    <mergeCell ref="K70:L70"/>
    <mergeCell ref="A71:J71"/>
    <mergeCell ref="K71:L71"/>
    <mergeCell ref="A67:J67"/>
    <mergeCell ref="K67:L67"/>
    <mergeCell ref="A68:J68"/>
    <mergeCell ref="K68:L68"/>
    <mergeCell ref="A69:J69"/>
    <mergeCell ref="K69:L69"/>
    <mergeCell ref="A66:J66"/>
    <mergeCell ref="K66:L66"/>
    <mergeCell ref="A54:L55"/>
    <mergeCell ref="A56:G56"/>
    <mergeCell ref="H56:L56"/>
    <mergeCell ref="A57:G57"/>
    <mergeCell ref="H57:L57"/>
    <mergeCell ref="A58:G58"/>
    <mergeCell ref="H58:L58"/>
    <mergeCell ref="A59:G59"/>
    <mergeCell ref="H59:L59"/>
    <mergeCell ref="A60:G60"/>
    <mergeCell ref="H60:L60"/>
    <mergeCell ref="A63:L64"/>
    <mergeCell ref="A49:I49"/>
    <mergeCell ref="J49:L49"/>
    <mergeCell ref="A52:L53"/>
    <mergeCell ref="C47:F47"/>
    <mergeCell ref="G47:I47"/>
    <mergeCell ref="J47:L47"/>
    <mergeCell ref="C48:F48"/>
    <mergeCell ref="G48:I48"/>
    <mergeCell ref="J48:L48"/>
    <mergeCell ref="J41:L41"/>
    <mergeCell ref="A44:L45"/>
    <mergeCell ref="C39:E39"/>
    <mergeCell ref="F39:G39"/>
    <mergeCell ref="H39:I39"/>
    <mergeCell ref="J39:L39"/>
    <mergeCell ref="C40:E40"/>
    <mergeCell ref="F40:G40"/>
    <mergeCell ref="H40:I40"/>
    <mergeCell ref="J40:L40"/>
    <mergeCell ref="I32:L32"/>
    <mergeCell ref="A35:L36"/>
    <mergeCell ref="C38:E38"/>
    <mergeCell ref="F38:G38"/>
    <mergeCell ref="H38:I38"/>
    <mergeCell ref="J38:L38"/>
    <mergeCell ref="B31:E31"/>
    <mergeCell ref="F31:H31"/>
    <mergeCell ref="I31:L31"/>
    <mergeCell ref="A25:L26"/>
    <mergeCell ref="A28:F28"/>
    <mergeCell ref="G28:L28"/>
    <mergeCell ref="B30:E30"/>
    <mergeCell ref="F30:H30"/>
    <mergeCell ref="I30:L30"/>
    <mergeCell ref="A23:L23"/>
    <mergeCell ref="B20:E20"/>
    <mergeCell ref="F20:H20"/>
    <mergeCell ref="I20:L20"/>
    <mergeCell ref="A16:H16"/>
    <mergeCell ref="I16:L16"/>
    <mergeCell ref="B19:E19"/>
    <mergeCell ref="F19:H19"/>
    <mergeCell ref="I19:L19"/>
    <mergeCell ref="A21:H21"/>
    <mergeCell ref="I21:L21"/>
    <mergeCell ref="B15:E15"/>
    <mergeCell ref="F15:H15"/>
    <mergeCell ref="I15:L15"/>
    <mergeCell ref="I11:L11"/>
    <mergeCell ref="B14:E14"/>
    <mergeCell ref="F14:H14"/>
    <mergeCell ref="I14:L14"/>
    <mergeCell ref="B10:D10"/>
    <mergeCell ref="E10:H10"/>
    <mergeCell ref="I10:L10"/>
    <mergeCell ref="A2:L2"/>
    <mergeCell ref="A4:L5"/>
    <mergeCell ref="A7:F7"/>
    <mergeCell ref="G7:L7"/>
    <mergeCell ref="B9:D9"/>
    <mergeCell ref="E9:H9"/>
    <mergeCell ref="I9:L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49DF801F3D972478DAAD41F602190B1" ma:contentTypeVersion="6" ma:contentTypeDescription="Create a new document." ma:contentTypeScope="" ma:versionID="ec3c37b9811ce0e16ce0e198285f17e9">
  <xsd:schema xmlns:xsd="http://www.w3.org/2001/XMLSchema" xmlns:xs="http://www.w3.org/2001/XMLSchema" xmlns:p="http://schemas.microsoft.com/office/2006/metadata/properties" xmlns:ns1="http://schemas.microsoft.com/sharepoint/v3" xmlns:ns2="1995cbef-282f-4717-893b-5101ac0f72f5" targetNamespace="http://schemas.microsoft.com/office/2006/metadata/properties" ma:root="true" ma:fieldsID="419dd52cc095e4ec481d835af95f1a41" ns1:_="" ns2:_="">
    <xsd:import namespace="http://schemas.microsoft.com/sharepoint/v3"/>
    <xsd:import namespace="1995cbef-282f-4717-893b-5101ac0f72f5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iaf08f0861e743d1b2aba16934d15760" minOccurs="0"/>
                <xsd:element ref="ns2:i0823e472731414093acedd30855a3c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95cbef-282f-4717-893b-5101ac0f72f5" elementFormDefault="qualified">
    <xsd:import namespace="http://schemas.microsoft.com/office/2006/documentManagement/types"/>
    <xsd:import namespace="http://schemas.microsoft.com/office/infopath/2007/PartnerControls"/>
    <xsd:element name="iaf08f0861e743d1b2aba16934d15760" ma:index="11" nillable="true" ma:taxonomy="true" ma:internalName="iaf08f0861e743d1b2aba16934d15760" ma:taxonomyFieldName="Page" ma:displayName="Published_in" ma:default="" ma:fieldId="{2af08f08-61e7-43d1-b2ab-a16934d15760}" ma:taxonomyMulti="true" ma:sspId="562df30b-ca77-4a7b-8bad-e01873335b23" ma:termSetId="c1f024e7-6620-449c-b5cd-f1978a0ec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i0823e472731414093acedd30855a3cf" ma:index="13" nillable="true" ma:taxonomy="true" ma:internalName="i0823e472731414093acedd30855a3cf" ma:taxonomyFieldName="Linked_in" ma:displayName="Linked_in" ma:default="" ma:fieldId="{20823e47-2731-4140-93ac-edd30855a3cf}" ma:taxonomyMulti="true" ma:sspId="562df30b-ca77-4a7b-8bad-e01873335b23" ma:termSetId="c1f024e7-6620-449c-b5cd-f1978a0ec4ab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 ma:index="14" ma:displayName="Comments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0823e472731414093acedd30855a3cf xmlns="1995cbef-282f-4717-893b-5101ac0f72f5">
      <Terms xmlns="http://schemas.microsoft.com/office/infopath/2007/PartnerControls"/>
    </i0823e472731414093acedd30855a3cf>
    <iaf08f0861e743d1b2aba16934d15760 xmlns="1995cbef-282f-4717-893b-5101ac0f72f5">
      <Terms xmlns="http://schemas.microsoft.com/office/infopath/2007/PartnerControls"/>
    </iaf08f0861e743d1b2aba16934d15760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A638973A-0FC9-43A4-9DB5-006C268AA8A8}"/>
</file>

<file path=customXml/itemProps2.xml><?xml version="1.0" encoding="utf-8"?>
<ds:datastoreItem xmlns:ds="http://schemas.openxmlformats.org/officeDocument/2006/customXml" ds:itemID="{17327C0E-D78E-4FE1-AAAC-A23FD596A4E7}"/>
</file>

<file path=customXml/itemProps3.xml><?xml version="1.0" encoding="utf-8"?>
<ds:datastoreItem xmlns:ds="http://schemas.openxmlformats.org/officeDocument/2006/customXml" ds:itemID="{F2D3D81E-D960-44C5-B097-F82A3232464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European Schools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VANDERKELEN Laurent (OSG)</dc:creator>
  <cp:lastModifiedBy>D'HAEYER Vanessa (OSG)</cp:lastModifiedBy>
  <dcterms:created xsi:type="dcterms:W3CDTF">2022-10-20T07:29:51Z</dcterms:created>
  <dcterms:modified xsi:type="dcterms:W3CDTF">2023-06-14T11:08:24Z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0x010100449DF801F3D972478DAAD41F602190B1</vt:lpwstr>
  </property>
</Properties>
</file>